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mmsisl.sharepoint.com/sites/Ritunarramminn/Shared Documents/Námskeið_innleiðing/Yfirlit_samantektarblað/"/>
    </mc:Choice>
  </mc:AlternateContent>
  <xr:revisionPtr revIDLastSave="172" documentId="8_{0CDF73FF-9D8A-49E6-999C-BE8924C40679}" xr6:coauthVersionLast="47" xr6:coauthVersionMax="47" xr10:uidLastSave="{BAB3DFF6-D902-46A2-B6E8-8936D5E7A5BA}"/>
  <bookViews>
    <workbookView xWindow="28695" yWindow="0" windowWidth="34605" windowHeight="20985" activeTab="1" xr2:uid="{56F48690-BB03-4439-B574-0A360EB7B5DE}"/>
  </bookViews>
  <sheets>
    <sheet name="SÝNIDÆMI" sheetId="4" r:id="rId1"/>
    <sheet name="Þrep 1" sheetId="7" r:id="rId2"/>
    <sheet name="Þrep 2" sheetId="8" r:id="rId3"/>
    <sheet name="Þrep 3" sheetId="6" r:id="rId4"/>
    <sheet name="Þrep 4" sheetId="9" r:id="rId5"/>
    <sheet name="Þrep 5" sheetId="10" r:id="rId6"/>
    <sheet name="Þrep 6" sheetId="11" r:id="rId7"/>
  </sheets>
  <definedNames>
    <definedName name="_xlnm.Print_Area" localSheetId="0">SÝNIDÆMI!$A$1:$Q$41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0" i="7" l="1" a="1"/>
  <c r="J30" i="7" s="1"/>
  <c r="J29" i="7" a="1"/>
  <c r="J29" i="7" s="1"/>
  <c r="J28" i="7" a="1"/>
  <c r="J28" i="7" s="1"/>
  <c r="L30" i="8" a="1"/>
  <c r="L30" i="8" s="1"/>
  <c r="L29" i="8" a="1"/>
  <c r="L29" i="8" s="1"/>
  <c r="L28" i="8" a="1"/>
  <c r="L28" i="8" s="1"/>
  <c r="R30" i="9" a="1"/>
  <c r="R30" i="9" s="1"/>
  <c r="S30" i="9" a="1"/>
  <c r="S30" i="9" s="1"/>
  <c r="R29" i="9" a="1"/>
  <c r="R29" i="9" s="1"/>
  <c r="S29" i="9" a="1"/>
  <c r="S29" i="9" s="1"/>
  <c r="R28" i="9" a="1"/>
  <c r="R28" i="9" s="1"/>
  <c r="S28" i="9" a="1"/>
  <c r="S28" i="9" s="1"/>
  <c r="J30" i="9" a="1"/>
  <c r="J30" i="9" s="1"/>
  <c r="K30" i="9" a="1"/>
  <c r="K30" i="9" s="1"/>
  <c r="J29" i="9" a="1"/>
  <c r="J29" i="9" s="1"/>
  <c r="K29" i="9" a="1"/>
  <c r="K29" i="9" s="1"/>
  <c r="J28" i="9" a="1"/>
  <c r="J28" i="9" s="1"/>
  <c r="K28" i="9" a="1"/>
  <c r="K28" i="9" s="1"/>
  <c r="R30" i="10" a="1"/>
  <c r="R30" i="10" s="1"/>
  <c r="R29" i="10" a="1"/>
  <c r="R29" i="10" s="1"/>
  <c r="R28" i="10" a="1"/>
  <c r="R28" i="10" s="1"/>
  <c r="J30" i="10" a="1"/>
  <c r="J30" i="10" s="1"/>
  <c r="K30" i="10" a="1"/>
  <c r="K30" i="10" s="1"/>
  <c r="J29" i="10" a="1"/>
  <c r="J29" i="10"/>
  <c r="K29" i="10" a="1"/>
  <c r="K29" i="10" s="1"/>
  <c r="J28" i="10" a="1"/>
  <c r="J28" i="10" s="1"/>
  <c r="K28" i="10" a="1"/>
  <c r="K28" i="10" s="1"/>
  <c r="R30" i="11" a="1"/>
  <c r="R30" i="11" s="1"/>
  <c r="R29" i="11" a="1"/>
  <c r="R29" i="11" s="1"/>
  <c r="R28" i="11" a="1"/>
  <c r="R28" i="11" s="1"/>
  <c r="J30" i="11" a="1"/>
  <c r="J30" i="11" s="1"/>
  <c r="K30" i="11" a="1"/>
  <c r="K30" i="11" s="1"/>
  <c r="J29" i="11" a="1"/>
  <c r="J29" i="11" s="1"/>
  <c r="K29" i="11" a="1"/>
  <c r="K29" i="11" s="1"/>
  <c r="J28" i="11" a="1"/>
  <c r="J28" i="11" s="1"/>
  <c r="K28" i="11" a="1"/>
  <c r="K28" i="11" s="1"/>
  <c r="S30" i="11" a="1"/>
  <c r="S30" i="11" s="1"/>
  <c r="Q30" i="11" a="1"/>
  <c r="Q30" i="11" s="1"/>
  <c r="P30" i="11" a="1"/>
  <c r="P30" i="11" s="1"/>
  <c r="O30" i="11" a="1"/>
  <c r="O30" i="11" s="1"/>
  <c r="N30" i="11" a="1"/>
  <c r="N30" i="11" s="1"/>
  <c r="M30" i="11" a="1"/>
  <c r="M30" i="11" s="1"/>
  <c r="L30" i="11" a="1"/>
  <c r="L30" i="11" s="1"/>
  <c r="I30" i="11" a="1"/>
  <c r="I30" i="11" s="1"/>
  <c r="H30" i="11" a="1"/>
  <c r="H30" i="11" s="1"/>
  <c r="G30" i="11" a="1"/>
  <c r="G30" i="11" s="1"/>
  <c r="F30" i="11" a="1"/>
  <c r="F30" i="11" s="1"/>
  <c r="E30" i="11" a="1"/>
  <c r="E30" i="11" s="1"/>
  <c r="D30" i="11" a="1"/>
  <c r="D30" i="11" s="1"/>
  <c r="C30" i="11" a="1"/>
  <c r="C30" i="11" s="1"/>
  <c r="S29" i="11" a="1"/>
  <c r="S29" i="11" s="1"/>
  <c r="Q29" i="11" a="1"/>
  <c r="Q29" i="11" s="1"/>
  <c r="P29" i="11" a="1"/>
  <c r="P29" i="11" s="1"/>
  <c r="O29" i="11" a="1"/>
  <c r="O29" i="11" s="1"/>
  <c r="N29" i="11" a="1"/>
  <c r="N29" i="11" s="1"/>
  <c r="M29" i="11" a="1"/>
  <c r="M29" i="11" s="1"/>
  <c r="L29" i="11" a="1"/>
  <c r="L29" i="11" s="1"/>
  <c r="I29" i="11" a="1"/>
  <c r="I29" i="11" s="1"/>
  <c r="H29" i="11" a="1"/>
  <c r="H29" i="11" s="1"/>
  <c r="G29" i="11" a="1"/>
  <c r="G29" i="11" s="1"/>
  <c r="F29" i="11" a="1"/>
  <c r="F29" i="11" s="1"/>
  <c r="E29" i="11" a="1"/>
  <c r="E29" i="11" s="1"/>
  <c r="D29" i="11" a="1"/>
  <c r="D29" i="11" s="1"/>
  <c r="C29" i="11" a="1"/>
  <c r="C29" i="11" s="1"/>
  <c r="S28" i="11" a="1"/>
  <c r="S28" i="11" s="1"/>
  <c r="Q28" i="11" a="1"/>
  <c r="Q28" i="11" s="1"/>
  <c r="P28" i="11" a="1"/>
  <c r="P28" i="11" s="1"/>
  <c r="O28" i="11" a="1"/>
  <c r="O28" i="11" s="1"/>
  <c r="N28" i="11" a="1"/>
  <c r="N28" i="11" s="1"/>
  <c r="M28" i="11" a="1"/>
  <c r="M28" i="11" s="1"/>
  <c r="L28" i="11" a="1"/>
  <c r="L28" i="11" s="1"/>
  <c r="I28" i="11" a="1"/>
  <c r="I28" i="11" s="1"/>
  <c r="H28" i="11" a="1"/>
  <c r="H28" i="11" s="1"/>
  <c r="G28" i="11" a="1"/>
  <c r="G28" i="11" s="1"/>
  <c r="F28" i="11" a="1"/>
  <c r="F28" i="11" s="1"/>
  <c r="E28" i="11" a="1"/>
  <c r="E28" i="11" s="1"/>
  <c r="D28" i="11" a="1"/>
  <c r="D28" i="11" s="1"/>
  <c r="C28" i="11" a="1"/>
  <c r="C28" i="11" s="1"/>
  <c r="S30" i="10" a="1"/>
  <c r="S30" i="10" s="1"/>
  <c r="Q30" i="10" a="1"/>
  <c r="Q30" i="10" s="1"/>
  <c r="P30" i="10" a="1"/>
  <c r="P30" i="10" s="1"/>
  <c r="O30" i="10" a="1"/>
  <c r="O30" i="10" s="1"/>
  <c r="N30" i="10" a="1"/>
  <c r="N30" i="10" s="1"/>
  <c r="M30" i="10" a="1"/>
  <c r="M30" i="10" s="1"/>
  <c r="L30" i="10" a="1"/>
  <c r="L30" i="10" s="1"/>
  <c r="I30" i="10" a="1"/>
  <c r="I30" i="10" s="1"/>
  <c r="H30" i="10" a="1"/>
  <c r="H30" i="10" s="1"/>
  <c r="G30" i="10" a="1"/>
  <c r="G30" i="10" s="1"/>
  <c r="F30" i="10" a="1"/>
  <c r="F30" i="10" s="1"/>
  <c r="E30" i="10" a="1"/>
  <c r="E30" i="10" s="1"/>
  <c r="D30" i="10" a="1"/>
  <c r="D30" i="10" s="1"/>
  <c r="C30" i="10" a="1"/>
  <c r="C30" i="10" s="1"/>
  <c r="S29" i="10" a="1"/>
  <c r="S29" i="10" s="1"/>
  <c r="Q29" i="10" a="1"/>
  <c r="Q29" i="10" s="1"/>
  <c r="P29" i="10" a="1"/>
  <c r="P29" i="10" s="1"/>
  <c r="O29" i="10" a="1"/>
  <c r="O29" i="10" s="1"/>
  <c r="N29" i="10" a="1"/>
  <c r="N29" i="10" s="1"/>
  <c r="M29" i="10" a="1"/>
  <c r="M29" i="10" s="1"/>
  <c r="L29" i="10" a="1"/>
  <c r="L29" i="10" s="1"/>
  <c r="I29" i="10" a="1"/>
  <c r="I29" i="10" s="1"/>
  <c r="H29" i="10" a="1"/>
  <c r="H29" i="10" s="1"/>
  <c r="G29" i="10" a="1"/>
  <c r="G29" i="10" s="1"/>
  <c r="F29" i="10" a="1"/>
  <c r="F29" i="10" s="1"/>
  <c r="E29" i="10" a="1"/>
  <c r="E29" i="10" s="1"/>
  <c r="D29" i="10" a="1"/>
  <c r="D29" i="10" s="1"/>
  <c r="C29" i="10" a="1"/>
  <c r="C29" i="10" s="1"/>
  <c r="S28" i="10" a="1"/>
  <c r="S28" i="10" s="1"/>
  <c r="Q28" i="10" a="1"/>
  <c r="Q28" i="10" s="1"/>
  <c r="P28" i="10" a="1"/>
  <c r="P28" i="10" s="1"/>
  <c r="O28" i="10" a="1"/>
  <c r="O28" i="10" s="1"/>
  <c r="N28" i="10" a="1"/>
  <c r="N28" i="10" s="1"/>
  <c r="M28" i="10" a="1"/>
  <c r="M28" i="10" s="1"/>
  <c r="L28" i="10" a="1"/>
  <c r="L28" i="10" s="1"/>
  <c r="I28" i="10" a="1"/>
  <c r="I28" i="10" s="1"/>
  <c r="H28" i="10" a="1"/>
  <c r="H28" i="10" s="1"/>
  <c r="G28" i="10" a="1"/>
  <c r="G28" i="10" s="1"/>
  <c r="F28" i="10" a="1"/>
  <c r="F28" i="10" s="1"/>
  <c r="E28" i="10" a="1"/>
  <c r="E28" i="10" s="1"/>
  <c r="D28" i="10" a="1"/>
  <c r="D28" i="10" s="1"/>
  <c r="C28" i="10" a="1"/>
  <c r="C28" i="10" s="1"/>
  <c r="T30" i="9" a="1"/>
  <c r="T30" i="9" s="1"/>
  <c r="Q30" i="9" a="1"/>
  <c r="Q30" i="9" s="1"/>
  <c r="P30" i="9" a="1"/>
  <c r="P30" i="9" s="1"/>
  <c r="O30" i="9" a="1"/>
  <c r="O30" i="9" s="1"/>
  <c r="N30" i="9" a="1"/>
  <c r="N30" i="9" s="1"/>
  <c r="M30" i="9" a="1"/>
  <c r="M30" i="9" s="1"/>
  <c r="L30" i="9" a="1"/>
  <c r="L30" i="9" s="1"/>
  <c r="I30" i="9" a="1"/>
  <c r="I30" i="9" s="1"/>
  <c r="H30" i="9" a="1"/>
  <c r="H30" i="9" s="1"/>
  <c r="G30" i="9" a="1"/>
  <c r="G30" i="9" s="1"/>
  <c r="F30" i="9" a="1"/>
  <c r="F30" i="9" s="1"/>
  <c r="E30" i="9" a="1"/>
  <c r="E30" i="9" s="1"/>
  <c r="D30" i="9" a="1"/>
  <c r="D30" i="9" s="1"/>
  <c r="C30" i="9" a="1"/>
  <c r="C30" i="9" s="1"/>
  <c r="T29" i="9" a="1"/>
  <c r="T29" i="9" s="1"/>
  <c r="Q29" i="9" a="1"/>
  <c r="Q29" i="9" s="1"/>
  <c r="P29" i="9" a="1"/>
  <c r="P29" i="9" s="1"/>
  <c r="O29" i="9" a="1"/>
  <c r="O29" i="9" s="1"/>
  <c r="N29" i="9" a="1"/>
  <c r="N29" i="9" s="1"/>
  <c r="M29" i="9" a="1"/>
  <c r="M29" i="9" s="1"/>
  <c r="L29" i="9" a="1"/>
  <c r="L29" i="9" s="1"/>
  <c r="I29" i="9" a="1"/>
  <c r="I29" i="9" s="1"/>
  <c r="H29" i="9" a="1"/>
  <c r="H29" i="9" s="1"/>
  <c r="G29" i="9" a="1"/>
  <c r="G29" i="9" s="1"/>
  <c r="F29" i="9" a="1"/>
  <c r="F29" i="9" s="1"/>
  <c r="E29" i="9" a="1"/>
  <c r="E29" i="9" s="1"/>
  <c r="D29" i="9" a="1"/>
  <c r="D29" i="9" s="1"/>
  <c r="C29" i="9" a="1"/>
  <c r="C29" i="9" s="1"/>
  <c r="T28" i="9" a="1"/>
  <c r="T28" i="9" s="1"/>
  <c r="Q28" i="9" a="1"/>
  <c r="Q28" i="9" s="1"/>
  <c r="P28" i="9" a="1"/>
  <c r="P28" i="9" s="1"/>
  <c r="O28" i="9" a="1"/>
  <c r="O28" i="9" s="1"/>
  <c r="N28" i="9" a="1"/>
  <c r="N28" i="9" s="1"/>
  <c r="M28" i="9" a="1"/>
  <c r="M28" i="9" s="1"/>
  <c r="L28" i="9" a="1"/>
  <c r="L28" i="9" s="1"/>
  <c r="I28" i="9" a="1"/>
  <c r="I28" i="9" s="1"/>
  <c r="H28" i="9" a="1"/>
  <c r="H28" i="9" s="1"/>
  <c r="G28" i="9" a="1"/>
  <c r="G28" i="9" s="1"/>
  <c r="F28" i="9" a="1"/>
  <c r="F28" i="9" s="1"/>
  <c r="E28" i="9" a="1"/>
  <c r="E28" i="9" s="1"/>
  <c r="D28" i="9" a="1"/>
  <c r="D28" i="9" s="1"/>
  <c r="C28" i="9" a="1"/>
  <c r="C28" i="9" s="1"/>
  <c r="M30" i="8" a="1"/>
  <c r="M30" i="8" s="1"/>
  <c r="K30" i="8" a="1"/>
  <c r="K30" i="8" s="1"/>
  <c r="J30" i="8" a="1"/>
  <c r="J30" i="8" s="1"/>
  <c r="I30" i="8" a="1"/>
  <c r="I30" i="8" s="1"/>
  <c r="H30" i="8" a="1"/>
  <c r="H30" i="8" s="1"/>
  <c r="G30" i="8" a="1"/>
  <c r="G30" i="8" s="1"/>
  <c r="F30" i="8" a="1"/>
  <c r="F30" i="8" s="1"/>
  <c r="E30" i="8" a="1"/>
  <c r="E30" i="8" s="1"/>
  <c r="D30" i="8" a="1"/>
  <c r="D30" i="8" s="1"/>
  <c r="C30" i="8" a="1"/>
  <c r="C30" i="8" s="1"/>
  <c r="M29" i="8" a="1"/>
  <c r="M29" i="8" s="1"/>
  <c r="K29" i="8" a="1"/>
  <c r="K29" i="8" s="1"/>
  <c r="J29" i="8" a="1"/>
  <c r="J29" i="8" s="1"/>
  <c r="I29" i="8" a="1"/>
  <c r="I29" i="8" s="1"/>
  <c r="H29" i="8" a="1"/>
  <c r="H29" i="8" s="1"/>
  <c r="G29" i="8" a="1"/>
  <c r="G29" i="8" s="1"/>
  <c r="F29" i="8" a="1"/>
  <c r="F29" i="8" s="1"/>
  <c r="E29" i="8" a="1"/>
  <c r="E29" i="8" s="1"/>
  <c r="D29" i="8" a="1"/>
  <c r="D29" i="8" s="1"/>
  <c r="C29" i="8" a="1"/>
  <c r="C29" i="8" s="1"/>
  <c r="M28" i="8" a="1"/>
  <c r="M28" i="8" s="1"/>
  <c r="K28" i="8" a="1"/>
  <c r="K28" i="8" s="1"/>
  <c r="J28" i="8" a="1"/>
  <c r="J28" i="8" s="1"/>
  <c r="I28" i="8" a="1"/>
  <c r="I28" i="8" s="1"/>
  <c r="H28" i="8" a="1"/>
  <c r="H28" i="8" s="1"/>
  <c r="G28" i="8" a="1"/>
  <c r="G28" i="8" s="1"/>
  <c r="F28" i="8" a="1"/>
  <c r="F28" i="8" s="1"/>
  <c r="E28" i="8" a="1"/>
  <c r="E28" i="8" s="1"/>
  <c r="D28" i="8" a="1"/>
  <c r="D28" i="8" s="1"/>
  <c r="C28" i="8" a="1"/>
  <c r="C28" i="8" s="1"/>
  <c r="K30" i="7" a="1"/>
  <c r="K30" i="7" s="1"/>
  <c r="I30" i="7" a="1"/>
  <c r="I30" i="7" s="1"/>
  <c r="H30" i="7" a="1"/>
  <c r="H30" i="7" s="1"/>
  <c r="G30" i="7" a="1"/>
  <c r="G30" i="7" s="1"/>
  <c r="F30" i="7" a="1"/>
  <c r="F30" i="7" s="1"/>
  <c r="E30" i="7" a="1"/>
  <c r="E30" i="7" s="1"/>
  <c r="D30" i="7" a="1"/>
  <c r="D30" i="7" s="1"/>
  <c r="C30" i="7" a="1"/>
  <c r="C30" i="7" s="1"/>
  <c r="K29" i="7" a="1"/>
  <c r="K29" i="7" s="1"/>
  <c r="I29" i="7" a="1"/>
  <c r="I29" i="7" s="1"/>
  <c r="H29" i="7" a="1"/>
  <c r="H29" i="7" s="1"/>
  <c r="G29" i="7" a="1"/>
  <c r="G29" i="7" s="1"/>
  <c r="F29" i="7" a="1"/>
  <c r="F29" i="7" s="1"/>
  <c r="E29" i="7" a="1"/>
  <c r="E29" i="7" s="1"/>
  <c r="D29" i="7" a="1"/>
  <c r="D29" i="7" s="1"/>
  <c r="C29" i="7" a="1"/>
  <c r="C29" i="7" s="1"/>
  <c r="K28" i="7" a="1"/>
  <c r="K28" i="7" s="1"/>
  <c r="I28" i="7" a="1"/>
  <c r="I28" i="7" s="1"/>
  <c r="H28" i="7" a="1"/>
  <c r="H28" i="7" s="1"/>
  <c r="G28" i="7" a="1"/>
  <c r="G28" i="7" s="1"/>
  <c r="F28" i="7" a="1"/>
  <c r="F28" i="7" s="1"/>
  <c r="E28" i="7" a="1"/>
  <c r="E28" i="7" s="1"/>
  <c r="D28" i="7" a="1"/>
  <c r="D28" i="7" s="1"/>
  <c r="C28" i="7" a="1"/>
  <c r="C28" i="7" s="1"/>
  <c r="P30" i="6" a="1"/>
  <c r="P30" i="6" s="1"/>
  <c r="O30" i="6" a="1"/>
  <c r="O30" i="6" s="1"/>
  <c r="N30" i="6" a="1"/>
  <c r="N30" i="6" s="1"/>
  <c r="M30" i="6" a="1"/>
  <c r="M30" i="6" s="1"/>
  <c r="L30" i="6" a="1"/>
  <c r="L30" i="6" s="1"/>
  <c r="K30" i="6" a="1"/>
  <c r="K30" i="6" s="1"/>
  <c r="J30" i="6" a="1"/>
  <c r="J30" i="6" s="1"/>
  <c r="I30" i="6" a="1"/>
  <c r="I30" i="6" s="1"/>
  <c r="H30" i="6" a="1"/>
  <c r="H30" i="6" s="1"/>
  <c r="G30" i="6" a="1"/>
  <c r="G30" i="6" s="1"/>
  <c r="F30" i="6" a="1"/>
  <c r="F30" i="6" s="1"/>
  <c r="E30" i="6" a="1"/>
  <c r="E30" i="6" s="1"/>
  <c r="D30" i="6" a="1"/>
  <c r="D30" i="6" s="1"/>
  <c r="C30" i="6" a="1"/>
  <c r="C30" i="6" s="1"/>
  <c r="P29" i="6" a="1"/>
  <c r="P29" i="6" s="1"/>
  <c r="O29" i="6" a="1"/>
  <c r="O29" i="6" s="1"/>
  <c r="N29" i="6" a="1"/>
  <c r="N29" i="6" s="1"/>
  <c r="M29" i="6" a="1"/>
  <c r="M29" i="6" s="1"/>
  <c r="L29" i="6" a="1"/>
  <c r="L29" i="6" s="1"/>
  <c r="K29" i="6" a="1"/>
  <c r="K29" i="6" s="1"/>
  <c r="J29" i="6" a="1"/>
  <c r="J29" i="6" s="1"/>
  <c r="I29" i="6" a="1"/>
  <c r="I29" i="6" s="1"/>
  <c r="H29" i="6" a="1"/>
  <c r="H29" i="6" s="1"/>
  <c r="G29" i="6" a="1"/>
  <c r="G29" i="6" s="1"/>
  <c r="F29" i="6" a="1"/>
  <c r="F29" i="6" s="1"/>
  <c r="E29" i="6" a="1"/>
  <c r="E29" i="6" s="1"/>
  <c r="D29" i="6" a="1"/>
  <c r="D29" i="6" s="1"/>
  <c r="C29" i="6" a="1"/>
  <c r="C29" i="6" s="1"/>
  <c r="P28" i="6" a="1"/>
  <c r="P28" i="6" s="1"/>
  <c r="O28" i="6" a="1"/>
  <c r="O28" i="6" s="1"/>
  <c r="N28" i="6" a="1"/>
  <c r="N28" i="6" s="1"/>
  <c r="M28" i="6" a="1"/>
  <c r="M28" i="6" s="1"/>
  <c r="L28" i="6" a="1"/>
  <c r="L28" i="6" s="1"/>
  <c r="K28" i="6" a="1"/>
  <c r="K28" i="6" s="1"/>
  <c r="J28" i="6" a="1"/>
  <c r="J28" i="6" s="1"/>
  <c r="I28" i="6" a="1"/>
  <c r="I28" i="6" s="1"/>
  <c r="H28" i="6" a="1"/>
  <c r="H28" i="6" s="1"/>
  <c r="G28" i="6" a="1"/>
  <c r="G28" i="6" s="1"/>
  <c r="F28" i="6" a="1"/>
  <c r="F28" i="6" s="1"/>
  <c r="E28" i="6" a="1"/>
  <c r="E28" i="6" s="1"/>
  <c r="D28" i="6" a="1"/>
  <c r="D28" i="6" s="1"/>
  <c r="C28" i="6" a="1"/>
  <c r="C28" i="6" s="1"/>
  <c r="Q30" i="4" a="1"/>
  <c r="Q30" i="4" s="1"/>
  <c r="P30" i="4" a="1"/>
  <c r="P30" i="4" s="1"/>
  <c r="O30" i="4" a="1"/>
  <c r="O30" i="4" s="1"/>
  <c r="N30" i="4" a="1"/>
  <c r="N30" i="4" s="1"/>
  <c r="M30" i="4" a="1"/>
  <c r="M30" i="4" s="1"/>
  <c r="L30" i="4" a="1"/>
  <c r="L30" i="4" s="1"/>
  <c r="K30" i="4" a="1"/>
  <c r="K30" i="4" s="1"/>
  <c r="J30" i="4" a="1"/>
  <c r="J30" i="4" s="1"/>
  <c r="I30" i="4" a="1"/>
  <c r="I30" i="4" s="1"/>
  <c r="H30" i="4" a="1"/>
  <c r="H30" i="4" s="1"/>
  <c r="G30" i="4" a="1"/>
  <c r="G30" i="4" s="1"/>
  <c r="F30" i="4" a="1"/>
  <c r="F30" i="4" s="1"/>
  <c r="E30" i="4" a="1"/>
  <c r="E30" i="4" s="1"/>
  <c r="D30" i="4" a="1"/>
  <c r="D30" i="4" s="1"/>
  <c r="C30" i="4" a="1"/>
  <c r="C30" i="4" s="1"/>
  <c r="Q29" i="4" a="1"/>
  <c r="Q29" i="4" s="1"/>
  <c r="P29" i="4" a="1"/>
  <c r="P29" i="4" s="1"/>
  <c r="O29" i="4" a="1"/>
  <c r="O29" i="4" s="1"/>
  <c r="N29" i="4" a="1"/>
  <c r="N29" i="4" s="1"/>
  <c r="M29" i="4" a="1"/>
  <c r="M29" i="4" s="1"/>
  <c r="L29" i="4" a="1"/>
  <c r="L29" i="4" s="1"/>
  <c r="K29" i="4" a="1"/>
  <c r="K29" i="4" s="1"/>
  <c r="J29" i="4" a="1"/>
  <c r="J29" i="4" s="1"/>
  <c r="I29" i="4" a="1"/>
  <c r="I29" i="4" s="1"/>
  <c r="H29" i="4" a="1"/>
  <c r="H29" i="4" s="1"/>
  <c r="G29" i="4" a="1"/>
  <c r="G29" i="4" s="1"/>
  <c r="F29" i="4" a="1"/>
  <c r="F29" i="4" s="1"/>
  <c r="E29" i="4" a="1"/>
  <c r="E29" i="4" s="1"/>
  <c r="D29" i="4" a="1"/>
  <c r="D29" i="4" s="1"/>
  <c r="C29" i="4" a="1"/>
  <c r="C29" i="4" s="1"/>
  <c r="Q28" i="4" a="1"/>
  <c r="Q28" i="4" s="1"/>
  <c r="P28" i="4" a="1"/>
  <c r="P28" i="4" s="1"/>
  <c r="O28" i="4" a="1"/>
  <c r="O28" i="4" s="1"/>
  <c r="N28" i="4" a="1"/>
  <c r="N28" i="4" s="1"/>
  <c r="M28" i="4" a="1"/>
  <c r="M28" i="4" s="1"/>
  <c r="L28" i="4" a="1"/>
  <c r="L28" i="4" s="1"/>
  <c r="K28" i="4" a="1"/>
  <c r="K28" i="4" s="1"/>
  <c r="J28" i="4" a="1"/>
  <c r="J28" i="4" s="1"/>
  <c r="I28" i="4" a="1"/>
  <c r="I28" i="4" s="1"/>
  <c r="H28" i="4" a="1"/>
  <c r="H28" i="4" s="1"/>
  <c r="G28" i="4" a="1"/>
  <c r="G28" i="4" s="1"/>
  <c r="F28" i="4" a="1"/>
  <c r="F28" i="4" s="1"/>
  <c r="E28" i="4" a="1"/>
  <c r="E28" i="4" s="1"/>
  <c r="D28" i="4" a="1"/>
  <c r="D28" i="4" s="1"/>
  <c r="C28" i="4" a="1"/>
  <c r="C2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<sst xmlns="http://schemas.openxmlformats.org/spreadsheetml/2006/main" count="178" uniqueCount="40">
  <si>
    <t>Uppbygging texta</t>
  </si>
  <si>
    <t>Textategund</t>
  </si>
  <si>
    <t>Málnotkun</t>
  </si>
  <si>
    <t>Skráning</t>
  </si>
  <si>
    <t>Nöfn</t>
  </si>
  <si>
    <t>nemenda</t>
  </si>
  <si>
    <t>Lengd texta</t>
  </si>
  <si>
    <t>Efnisgreinar</t>
  </si>
  <si>
    <t>Málsgreinar</t>
  </si>
  <si>
    <t>Tengiorð</t>
  </si>
  <si>
    <t>Greinarmerki</t>
  </si>
  <si>
    <t>Fyrirsögn</t>
  </si>
  <si>
    <t>Málfar</t>
  </si>
  <si>
    <t>Orðaval</t>
  </si>
  <si>
    <t>Þarfnast þjálfunar</t>
  </si>
  <si>
    <t>Á góðri leið</t>
  </si>
  <si>
    <t>Viðmiði náð</t>
  </si>
  <si>
    <t>Andri</t>
  </si>
  <si>
    <t>Bergey</t>
  </si>
  <si>
    <t>Cesar</t>
  </si>
  <si>
    <t>Daria</t>
  </si>
  <si>
    <t>Elvar</t>
  </si>
  <si>
    <t>Freyja</t>
  </si>
  <si>
    <t>Gestur</t>
  </si>
  <si>
    <t>Hrund</t>
  </si>
  <si>
    <t>Ingimar</t>
  </si>
  <si>
    <t>Jóakim</t>
  </si>
  <si>
    <t>Kara</t>
  </si>
  <si>
    <t>Lárus</t>
  </si>
  <si>
    <t>Maria</t>
  </si>
  <si>
    <t>Nökkvi</t>
  </si>
  <si>
    <t>Málsgreinar/ greinarmerki</t>
  </si>
  <si>
    <t>Inngangur</t>
  </si>
  <si>
    <t>Lokaorð</t>
  </si>
  <si>
    <t>Skrift</t>
  </si>
  <si>
    <t>Ritvinnsla</t>
  </si>
  <si>
    <t>Stafsetning</t>
  </si>
  <si>
    <t>Meginmál</t>
  </si>
  <si>
    <t>Viðfangsefni tilgangur viðtakandi</t>
  </si>
  <si>
    <t>Heimildaskráning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</si>
</sst>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sz val="11"/>
      <color rgb="FF000000"/>
      <name val="Aptos"/>
      <family val="2"/>
    </font>
    <font>
      <b/>
      <sz val="11"/>
      <color rgb="FF000000"/>
      <name val="Aptos"/>
      <family val="2"/>
    </font>
    <font>
      <sz val="8"/>
      <color rgb="FF000000"/>
      <name val="Aptos"/>
      <family val="2"/>
    </font>
    <font>
      <sz val="4"/>
      <color rgb="FF000000"/>
      <name val="Aptos"/>
      <family val="2"/>
    </font>
    <font>
      <b/>
      <sz val="12"/>
      <color rgb="FF000000"/>
      <name val="Aptos"/>
      <family val="2"/>
    </font>
    <font>
      <sz val="12"/>
      <color rgb="FF000000"/>
      <name val="Aptos"/>
      <family val="2"/>
    </font>
    <font>
      <b/>
      <sz val="8"/>
      <color rgb="FF000000"/>
      <name val="Aptos"/>
      <family val="2"/>
    </font>
    <font>
      <sz val="18"/>
      <color rgb="FF000000"/>
      <name val="Verdana"/>
      <family val="2"/>
    </font>
    <font>
      <sz val="9"/>
      <color rgb="FF000000"/>
      <name val="Aptos"/>
      <family val="2"/>
    </font>
    <font>
      <b/>
      <sz val="10"/>
      <color rgb="FF000000"/>
      <name val="Aptos"/>
      <family val="2"/>
    </font>
  </fonts>
  <fills count="16">
    <fill>
      <patternFill patternType="none"/>
    </fill>
    <fill>
      <patternFill patternType="gray125"/>
    </fill>
    <fill>
      <patternFill patternType="solid">
        <fgColor rgb="FFF1A983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8DD873"/>
        <bgColor indexed="64"/>
      </patternFill>
    </fill>
    <fill>
      <patternFill patternType="solid">
        <fgColor rgb="FFFAE2D5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79F"/>
        <bgColor indexed="64"/>
      </patternFill>
    </fill>
    <fill>
      <patternFill patternType="solid">
        <fgColor rgb="FFC7FCD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3E0F5"/>
        <bgColor indexed="64"/>
      </patternFill>
    </fill>
    <fill>
      <patternFill patternType="solid">
        <fgColor rgb="FFFFFACD"/>
        <bgColor indexed="64"/>
      </patternFill>
    </fill>
    <fill>
      <patternFill patternType="solid">
        <fgColor rgb="FFABE7F7"/>
        <bgColor indexed="64"/>
      </patternFill>
    </fill>
    <fill>
      <patternFill patternType="solid">
        <fgColor rgb="FFFFC0AC"/>
        <bgColor indexed="64"/>
      </patternFill>
    </fill>
    <fill>
      <patternFill patternType="solid">
        <fgColor rgb="FFDFFDE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0691854609822"/>
      </right>
      <top style="thin">
        <color theme="0" tint="-0.14990691854609822"/>
      </top>
      <bottom/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indexed="64"/>
      </right>
      <top/>
      <bottom/>
      <diagonal/>
    </border>
    <border>
      <left/>
      <right style="thin">
        <color theme="0" tint="-0.14990691854609822"/>
      </right>
      <top style="medium">
        <color indexed="64"/>
      </top>
      <bottom/>
      <diagonal/>
    </border>
    <border>
      <left/>
      <right style="thin">
        <color theme="0" tint="-0.14993743705557422"/>
      </right>
      <top/>
      <bottom style="thin">
        <color theme="0" tint="-0.14996795556505021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5" borderId="4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7" borderId="0" xfId="0" applyFill="1" applyBorder="1"/>
    <xf numFmtId="0" fontId="7" fillId="2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vertical="center"/>
    </xf>
    <xf numFmtId="0" fontId="1" fillId="7" borderId="0" xfId="0" applyFont="1" applyFill="1" applyBorder="1" applyAlignment="1">
      <alignment vertical="center"/>
    </xf>
    <xf numFmtId="0" fontId="0" fillId="7" borderId="12" xfId="0" applyFill="1" applyBorder="1"/>
    <xf numFmtId="0" fontId="0" fillId="0" borderId="13" xfId="0" applyBorder="1"/>
    <xf numFmtId="0" fontId="8" fillId="7" borderId="14" xfId="0" applyFont="1" applyFill="1" applyBorder="1" applyAlignment="1">
      <alignment horizontal="left" vertical="center" readingOrder="1"/>
    </xf>
    <xf numFmtId="0" fontId="0" fillId="7" borderId="15" xfId="0" applyFill="1" applyBorder="1"/>
    <xf numFmtId="0" fontId="0" fillId="7" borderId="16" xfId="0" applyFill="1" applyBorder="1"/>
    <xf numFmtId="0" fontId="8" fillId="7" borderId="17" xfId="0" applyFont="1" applyFill="1" applyBorder="1" applyAlignment="1">
      <alignment horizontal="left" vertical="center" readingOrder="1"/>
    </xf>
    <xf numFmtId="0" fontId="0" fillId="7" borderId="18" xfId="0" applyFill="1" applyBorder="1"/>
    <xf numFmtId="0" fontId="0" fillId="7" borderId="17" xfId="0" applyFill="1" applyBorder="1"/>
    <xf numFmtId="0" fontId="0" fillId="7" borderId="19" xfId="0" applyFill="1" applyBorder="1"/>
    <xf numFmtId="0" fontId="0" fillId="7" borderId="20" xfId="0" applyFill="1" applyBorder="1"/>
    <xf numFmtId="0" fontId="1" fillId="0" borderId="1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7" borderId="21" xfId="0" applyFill="1" applyBorder="1"/>
    <xf numFmtId="0" fontId="1" fillId="10" borderId="5" xfId="0" applyFont="1" applyFill="1" applyBorder="1" applyAlignment="1">
      <alignment vertical="center" wrapText="1"/>
    </xf>
    <xf numFmtId="0" fontId="1" fillId="10" borderId="3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0" fillId="10" borderId="3" xfId="0" applyFill="1" applyBorder="1" applyAlignment="1">
      <alignment vertical="top" wrapText="1"/>
    </xf>
    <xf numFmtId="0" fontId="0" fillId="10" borderId="1" xfId="0" applyFill="1" applyBorder="1" applyAlignment="1">
      <alignment vertical="top" wrapText="1"/>
    </xf>
    <xf numFmtId="0" fontId="5" fillId="10" borderId="3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textRotation="90" wrapText="1"/>
    </xf>
    <xf numFmtId="0" fontId="6" fillId="13" borderId="4" xfId="0" applyFont="1" applyFill="1" applyBorder="1" applyAlignment="1">
      <alignment horizontal="center" vertical="center" textRotation="90" wrapText="1"/>
    </xf>
    <xf numFmtId="0" fontId="6" fillId="15" borderId="3" xfId="0" applyFont="1" applyFill="1" applyBorder="1" applyAlignment="1">
      <alignment horizontal="center" vertical="center" textRotation="90" wrapText="1"/>
    </xf>
    <xf numFmtId="0" fontId="6" fillId="15" borderId="4" xfId="0" applyFont="1" applyFill="1" applyBorder="1" applyAlignment="1">
      <alignment horizontal="center" vertical="center" textRotation="90" wrapText="1"/>
    </xf>
    <xf numFmtId="0" fontId="5" fillId="8" borderId="9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11" borderId="9" xfId="0" applyFont="1" applyFill="1" applyBorder="1" applyAlignment="1">
      <alignment horizontal="center" vertical="center" wrapText="1"/>
    </xf>
    <xf numFmtId="0" fontId="5" fillId="11" borderId="6" xfId="0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 vertical="center" wrapText="1"/>
    </xf>
    <xf numFmtId="0" fontId="5" fillId="11" borderId="0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5" fillId="11" borderId="11" xfId="0" applyFont="1" applyFill="1" applyBorder="1" applyAlignment="1">
      <alignment horizontal="center" vertical="center" wrapText="1"/>
    </xf>
    <xf numFmtId="0" fontId="5" fillId="11" borderId="8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4" borderId="9" xfId="0" applyFont="1" applyFill="1" applyBorder="1" applyAlignment="1">
      <alignment horizontal="center" vertical="center" wrapText="1"/>
    </xf>
    <xf numFmtId="0" fontId="5" fillId="14" borderId="6" xfId="0" applyFont="1" applyFill="1" applyBorder="1" applyAlignment="1">
      <alignment horizontal="center" vertical="center" wrapText="1"/>
    </xf>
    <xf numFmtId="0" fontId="5" fillId="14" borderId="7" xfId="0" applyFont="1" applyFill="1" applyBorder="1" applyAlignment="1">
      <alignment horizontal="center" vertical="center" wrapText="1"/>
    </xf>
    <xf numFmtId="0" fontId="5" fillId="14" borderId="10" xfId="0" applyFont="1" applyFill="1" applyBorder="1" applyAlignment="1">
      <alignment horizontal="center" vertical="center" wrapText="1"/>
    </xf>
    <xf numFmtId="0" fontId="5" fillId="14" borderId="0" xfId="0" applyFont="1" applyFill="1" applyBorder="1" applyAlignment="1">
      <alignment horizontal="center" vertical="center" wrapText="1"/>
    </xf>
    <xf numFmtId="0" fontId="5" fillId="14" borderId="4" xfId="0" applyFont="1" applyFill="1" applyBorder="1" applyAlignment="1">
      <alignment horizontal="center" vertical="center" wrapText="1"/>
    </xf>
    <xf numFmtId="0" fontId="5" fillId="14" borderId="11" xfId="0" applyFont="1" applyFill="1" applyBorder="1" applyAlignment="1">
      <alignment horizontal="center" vertical="center" wrapText="1"/>
    </xf>
    <xf numFmtId="0" fontId="5" fillId="14" borderId="8" xfId="0" applyFont="1" applyFill="1" applyBorder="1" applyAlignment="1">
      <alignment horizontal="center" vertical="center" wrapText="1"/>
    </xf>
    <xf numFmtId="0" fontId="5" fillId="14" borderId="2" xfId="0" applyFont="1" applyFill="1" applyBorder="1" applyAlignment="1">
      <alignment horizontal="center" vertical="center" wrapText="1"/>
    </xf>
    <xf numFmtId="0" fontId="5" fillId="9" borderId="9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5" fillId="9" borderId="10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11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9" fillId="12" borderId="3" xfId="0" applyFont="1" applyFill="1" applyBorder="1" applyAlignment="1">
      <alignment horizontal="center" vertical="center" textRotation="90" wrapText="1"/>
    </xf>
    <xf numFmtId="0" fontId="9" fillId="12" borderId="1" xfId="0" applyFont="1" applyFill="1" applyBorder="1" applyAlignment="1">
      <alignment horizontal="center" vertical="center" textRotation="90" wrapText="1"/>
    </xf>
    <xf numFmtId="0" fontId="9" fillId="13" borderId="3" xfId="0" applyFont="1" applyFill="1" applyBorder="1" applyAlignment="1">
      <alignment horizontal="center" vertical="center" textRotation="90" wrapText="1"/>
    </xf>
    <xf numFmtId="0" fontId="9" fillId="13" borderId="1" xfId="0" applyFont="1" applyFill="1" applyBorder="1" applyAlignment="1">
      <alignment horizontal="center" vertical="center" textRotation="90" wrapText="1"/>
    </xf>
    <xf numFmtId="0" fontId="9" fillId="5" borderId="3" xfId="0" applyFont="1" applyFill="1" applyBorder="1" applyAlignment="1">
      <alignment horizontal="center" vertical="center" textRotation="90" wrapText="1"/>
    </xf>
    <xf numFmtId="0" fontId="9" fillId="5" borderId="1" xfId="0" applyFont="1" applyFill="1" applyBorder="1" applyAlignment="1">
      <alignment horizontal="center" vertical="center" textRotation="90" wrapText="1"/>
    </xf>
    <xf numFmtId="0" fontId="9" fillId="15" borderId="3" xfId="0" applyFont="1" applyFill="1" applyBorder="1" applyAlignment="1">
      <alignment horizontal="center" vertical="center" textRotation="90" wrapText="1"/>
    </xf>
    <xf numFmtId="0" fontId="9" fillId="15" borderId="1" xfId="0" applyFont="1" applyFill="1" applyBorder="1" applyAlignment="1">
      <alignment horizontal="center" vertical="center" textRotation="90" wrapText="1"/>
    </xf>
    <xf numFmtId="0" fontId="3" fillId="5" borderId="3" xfId="0" applyFont="1" applyFill="1" applyBorder="1" applyAlignment="1">
      <alignment horizontal="center" vertical="center" textRotation="90" wrapText="1"/>
    </xf>
    <xf numFmtId="0" fontId="3" fillId="5" borderId="1" xfId="0" applyFont="1" applyFill="1" applyBorder="1" applyAlignment="1">
      <alignment horizontal="center" vertical="center" textRotation="90" wrapText="1"/>
    </xf>
    <xf numFmtId="0" fontId="5" fillId="9" borderId="6" xfId="0" applyFont="1" applyFill="1" applyBorder="1" applyAlignment="1">
      <alignment horizontal="center" vertical="center" wrapText="1"/>
    </xf>
    <xf numFmtId="0" fontId="5" fillId="9" borderId="0" xfId="0" applyFont="1" applyFill="1" applyBorder="1" applyAlignment="1">
      <alignment horizontal="center" vertical="center" wrapText="1"/>
    </xf>
    <xf numFmtId="0" fontId="5" fillId="9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FFDE5"/>
      <color rgb="FFC7FCD2"/>
      <color rgb="FFFFC0AC"/>
      <color rgb="FFABE7F7"/>
      <color rgb="FF93E0F5"/>
      <color rgb="FFBFB9FD"/>
      <color rgb="FFD9C2FF"/>
      <color rgb="FFFFF79F"/>
      <color rgb="FFFFBE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333374</xdr:colOff>
      <xdr:row>1</xdr:row>
      <xdr:rowOff>12700</xdr:rowOff>
    </xdr:from>
    <xdr:to>
      <xdr:col>13</xdr:col>
      <xdr:colOff>457199</xdr:colOff>
      <xdr:row>3</xdr:row>
      <xdr:rowOff>50800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A5411C3-EA9D-6C4B-BD83-A6572D5F4952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857874" y="304800"/>
          <a:ext cx="4162425" cy="77470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631825</xdr:colOff>
      <xdr:row>1</xdr:row>
      <xdr:rowOff>92075</xdr:rowOff>
    </xdr:from>
    <xdr:to>
      <xdr:col>7</xdr:col>
      <xdr:colOff>241300</xdr:colOff>
      <xdr:row>3</xdr:row>
      <xdr:rowOff>180975</xdr:rowOff>
    </xdr:to>
    <xdr:sp macro="" textlink="">
      <xdr:nvSpPr>
        <xdr:cNvPr id="4" name="TextBox 5">
          <a:extLst>
            <a:ext uri="{FF2B5EF4-FFF2-40B4-BE49-F238E27FC236}">
              <a16:creationId xmlns:a16="http://schemas.microsoft.com/office/drawing/2014/main" id="{FD944A86-568D-4240-BCE9-0011F990B8B9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631825" y="384175"/>
          <a:ext cx="5133975" cy="825500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Fræðitexti: Þrep 3</a:t>
          </a:r>
        </a:p>
      </xdr:txBody>
    </xdr:sp>
    <xdr:clientData/>
  </xdr:twoCellAnchor>
  <xdr:twoCellAnchor>
    <xdr:from>
      <xdr:col>1</xdr:col>
      <xdr:colOff>0</xdr:colOff>
      <xdr:row>0</xdr:row>
      <xdr:rowOff>266700</xdr:rowOff>
    </xdr:from>
    <xdr:to>
      <xdr:col>7</xdr:col>
      <xdr:colOff>238125</xdr:colOff>
      <xdr:row>2</xdr:row>
      <xdr:rowOff>85725</xdr:rowOff>
    </xdr:to>
    <xdr:sp macro="" textlink="">
      <xdr:nvSpPr>
        <xdr:cNvPr id="5" name="TextBox 6">
          <a:extLst>
            <a:ext uri="{FF2B5EF4-FFF2-40B4-BE49-F238E27FC236}">
              <a16:creationId xmlns:a16="http://schemas.microsoft.com/office/drawing/2014/main" id="{83C3A05C-1B93-5B4F-AE33-BAF7F76C174D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619125" y="266700"/>
          <a:ext cx="4686300" cy="381000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Dæmi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E5E1C73-7112-284B-91F5-8E0D8DEDC782}"/>
            </a:ext>
          </a:extLst>
        </xdr:cNvPr>
        <xdr:cNvSpPr txBox="1"/>
      </xdr:nvSpPr>
      <xdr:spPr>
        <a:xfrm>
          <a:off x="67818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13</xdr:col>
      <xdr:colOff>558800</xdr:colOff>
      <xdr:row>0</xdr:row>
      <xdr:rowOff>241300</xdr:rowOff>
    </xdr:from>
    <xdr:to>
      <xdr:col>16</xdr:col>
      <xdr:colOff>533400</xdr:colOff>
      <xdr:row>3</xdr:row>
      <xdr:rowOff>76200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CC4E5EE-CE0F-294A-A886-3C6F895CC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21900" y="241300"/>
          <a:ext cx="1993900" cy="863600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190500</xdr:colOff>
      <xdr:row>31</xdr:row>
      <xdr:rowOff>12442</xdr:rowOff>
    </xdr:from>
    <xdr:to>
      <xdr:col>17</xdr:col>
      <xdr:colOff>12700</xdr:colOff>
      <xdr:row>40</xdr:row>
      <xdr:rowOff>218278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C9C69A1-2E08-444E-B707-0A77E5031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88100" y="7162542"/>
          <a:ext cx="5880100" cy="1920336"/>
        </a:xfrm>
        <a:prstGeom prst="rect">
          <a:avLst/>
        </a:prstGeom>
      </xdr:spPr>
    </xdr:pic>
    <xdr:clientData/>
  </xdr:twoCellAnchor>
  <xdr:twoCellAnchor>
    <xdr:from>
      <xdr:col>0</xdr:col>
      <xdr:colOff>647700</xdr:colOff>
      <xdr:row>31</xdr:row>
      <xdr:rowOff>0</xdr:rowOff>
    </xdr:from>
    <xdr:to>
      <xdr:col>7</xdr:col>
      <xdr:colOff>292100</xdr:colOff>
      <xdr:row>40</xdr:row>
      <xdr:rowOff>215900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D9E07A6-E450-B145-8A71-3D9AB9B49567}"/>
            </a:ext>
          </a:extLst>
        </xdr:cNvPr>
        <xdr:cNvSpPr txBox="1"/>
      </xdr:nvSpPr>
      <xdr:spPr>
        <a:xfrm>
          <a:off x="647700" y="7150100"/>
          <a:ext cx="5168900" cy="19304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Upplýsingar úr yfirliti - dæmi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Lárus: Miðað við frammistöðu hans er rétt að meta hann á þrepi fyrir ofan.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Kara: Miðað við frammistöðu hennar er rétt að byrja á því að meta hana á þrepinu fyrir neðan.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Nær allir nemendur hafa náð tökum á því að setja áhugaverða fyrirsögn á textann sinn.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Fæstir nemendur hafa náð tökum á að skipta texta upp í efnisgreinar (viðmið 2) en þetta hangir saman við ritun meginmáls (viðmið 8).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Lögð verður áhersla á viðmið 1, 3 og 4 í næstu lotu. Unnið með viðmið 14 og 15 jöfnum höndum.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323849</xdr:colOff>
      <xdr:row>0</xdr:row>
      <xdr:rowOff>123826</xdr:rowOff>
    </xdr:from>
    <xdr:to>
      <xdr:col>7</xdr:col>
      <xdr:colOff>752475</xdr:colOff>
      <xdr:row>4</xdr:row>
      <xdr:rowOff>44450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F2E68E3-B98E-4F0F-B6E8-D6640853DC9B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4410074" y="123826"/>
          <a:ext cx="2257426" cy="987424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9526</xdr:rowOff>
    </xdr:from>
    <xdr:to>
      <xdr:col>5</xdr:col>
      <xdr:colOff>285750</xdr:colOff>
      <xdr:row>4</xdr:row>
      <xdr:rowOff>104775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B5E91233-4569-43C2-8B77-50C21A8D3523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3803649" cy="571499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Fræðitexti: Þrep 1</a:t>
          </a:r>
        </a:p>
      </xdr:txBody>
    </xdr:sp>
    <xdr:clientData/>
  </xdr:twoCellAnchor>
  <xdr:twoCellAnchor>
    <xdr:from>
      <xdr:col>0</xdr:col>
      <xdr:colOff>571500</xdr:colOff>
      <xdr:row>0</xdr:row>
      <xdr:rowOff>85726</xdr:rowOff>
    </xdr:from>
    <xdr:to>
      <xdr:col>5</xdr:col>
      <xdr:colOff>285750</xdr:colOff>
      <xdr:row>2</xdr:row>
      <xdr:rowOff>85726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52F613D6-0F45-49AC-9FBB-9535E6D7326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85726"/>
          <a:ext cx="3800475" cy="590550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6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0DF83E3-AA69-41E5-996A-373FA487F3CE}"/>
            </a:ext>
          </a:extLst>
        </xdr:cNvPr>
        <xdr:cNvSpPr txBox="1"/>
      </xdr:nvSpPr>
      <xdr:spPr>
        <a:xfrm>
          <a:off x="60293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8</xdr:col>
      <xdr:colOff>0</xdr:colOff>
      <xdr:row>0</xdr:row>
      <xdr:rowOff>57150</xdr:rowOff>
    </xdr:from>
    <xdr:to>
      <xdr:col>10</xdr:col>
      <xdr:colOff>596900</xdr:colOff>
      <xdr:row>4</xdr:row>
      <xdr:rowOff>82550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A69BE12-50C5-4AA9-B96F-079793D2B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43925" y="57150"/>
          <a:ext cx="1819275" cy="1095375"/>
        </a:xfrm>
        <a:prstGeom prst="rect">
          <a:avLst/>
        </a:prstGeom>
      </xdr:spPr>
    </xdr:pic>
    <xdr:clientData/>
  </xdr:twoCellAnchor>
  <xdr:twoCellAnchor editAs="oneCell">
    <xdr:from>
      <xdr:col>2</xdr:col>
      <xdr:colOff>292100</xdr:colOff>
      <xdr:row>30</xdr:row>
      <xdr:rowOff>180717</xdr:rowOff>
    </xdr:from>
    <xdr:to>
      <xdr:col>10</xdr:col>
      <xdr:colOff>577850</xdr:colOff>
      <xdr:row>41</xdr:row>
      <xdr:rowOff>21429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224C7B2-57BC-4317-8E6F-4BD75C318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49525" y="6467217"/>
          <a:ext cx="5365750" cy="18314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298449</xdr:colOff>
      <xdr:row>0</xdr:row>
      <xdr:rowOff>66675</xdr:rowOff>
    </xdr:from>
    <xdr:to>
      <xdr:col>9</xdr:col>
      <xdr:colOff>581025</xdr:colOff>
      <xdr:row>4</xdr:row>
      <xdr:rowOff>25400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22B56BB-2C38-4212-A1C7-6DD893037984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4518024" y="66675"/>
          <a:ext cx="2720976" cy="1025525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6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472A574A-D1F4-48F0-A2A2-725775227F4C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56124" cy="523875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Fræðitexti: Þrep 2</a:t>
          </a:r>
        </a:p>
      </xdr:txBody>
    </xdr:sp>
    <xdr:clientData/>
  </xdr:twoCellAnchor>
  <xdr:twoCellAnchor>
    <xdr:from>
      <xdr:col>0</xdr:col>
      <xdr:colOff>571500</xdr:colOff>
      <xdr:row>0</xdr:row>
      <xdr:rowOff>38100</xdr:rowOff>
    </xdr:from>
    <xdr:to>
      <xdr:col>6</xdr:col>
      <xdr:colOff>285750</xdr:colOff>
      <xdr:row>2</xdr:row>
      <xdr:rowOff>85725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240ADCCF-E684-43F7-92A4-83016D8D3DE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38100"/>
          <a:ext cx="4067175" cy="638175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7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C8C534F-E026-42D7-BC3E-5BDF3081B09B}"/>
            </a:ext>
          </a:extLst>
        </xdr:cNvPr>
        <xdr:cNvSpPr txBox="1"/>
      </xdr:nvSpPr>
      <xdr:spPr>
        <a:xfrm>
          <a:off x="60293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10</xdr:col>
      <xdr:colOff>0</xdr:colOff>
      <xdr:row>0</xdr:row>
      <xdr:rowOff>57151</xdr:rowOff>
    </xdr:from>
    <xdr:to>
      <xdr:col>12</xdr:col>
      <xdr:colOff>600075</xdr:colOff>
      <xdr:row>4</xdr:row>
      <xdr:rowOff>57151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14C474E-79A6-458C-B770-65B82D5C4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43925" y="57151"/>
          <a:ext cx="1819275" cy="1066800"/>
        </a:xfrm>
        <a:prstGeom prst="rect">
          <a:avLst/>
        </a:prstGeom>
      </xdr:spPr>
    </xdr:pic>
    <xdr:clientData/>
  </xdr:twoCellAnchor>
  <xdr:twoCellAnchor editAs="oneCell">
    <xdr:from>
      <xdr:col>4</xdr:col>
      <xdr:colOff>133350</xdr:colOff>
      <xdr:row>31</xdr:row>
      <xdr:rowOff>9267</xdr:rowOff>
    </xdr:from>
    <xdr:to>
      <xdr:col>13</xdr:col>
      <xdr:colOff>9525</xdr:colOff>
      <xdr:row>41</xdr:row>
      <xdr:rowOff>27779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7FA44DB-6DE3-4CD8-8B43-6780B1AF2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67075" y="6400542"/>
          <a:ext cx="5359400" cy="183143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327024</xdr:colOff>
      <xdr:row>1</xdr:row>
      <xdr:rowOff>114300</xdr:rowOff>
    </xdr:from>
    <xdr:to>
      <xdr:col>12</xdr:col>
      <xdr:colOff>447674</xdr:colOff>
      <xdr:row>3</xdr:row>
      <xdr:rowOff>152400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E962DE2-9633-4EB8-82D4-376A4BA5EDFC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4594224" y="409575"/>
          <a:ext cx="3778250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9526</xdr:rowOff>
    </xdr:from>
    <xdr:to>
      <xdr:col>7</xdr:col>
      <xdr:colOff>285750</xdr:colOff>
      <xdr:row>4</xdr:row>
      <xdr:rowOff>114300</xdr:rowOff>
    </xdr:to>
    <xdr:sp macro="" textlink="">
      <xdr:nvSpPr>
        <xdr:cNvPr id="8" name="TextBox 5">
          <a:extLst>
            <a:ext uri="{FF2B5EF4-FFF2-40B4-BE49-F238E27FC236}">
              <a16:creationId xmlns:a16="http://schemas.microsoft.com/office/drawing/2014/main" id="{A3F62A5C-C401-4DBD-A541-BDB105B55059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737099" cy="581024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Fræðitexti: Þrep 3</a:t>
          </a:r>
        </a:p>
      </xdr:txBody>
    </xdr:sp>
    <xdr:clientData/>
  </xdr:twoCellAnchor>
  <xdr:twoCellAnchor>
    <xdr:from>
      <xdr:col>0</xdr:col>
      <xdr:colOff>571501</xdr:colOff>
      <xdr:row>0</xdr:row>
      <xdr:rowOff>66676</xdr:rowOff>
    </xdr:from>
    <xdr:to>
      <xdr:col>7</xdr:col>
      <xdr:colOff>285750</xdr:colOff>
      <xdr:row>2</xdr:row>
      <xdr:rowOff>85726</xdr:rowOff>
    </xdr:to>
    <xdr:sp macro="" textlink="">
      <xdr:nvSpPr>
        <xdr:cNvPr id="9" name="TextBox 6">
          <a:extLst>
            <a:ext uri="{FF2B5EF4-FFF2-40B4-BE49-F238E27FC236}">
              <a16:creationId xmlns:a16="http://schemas.microsoft.com/office/drawing/2014/main" id="{8C44A31C-21DD-4350-9AAB-ECFEF5AB79F4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1" y="66676"/>
          <a:ext cx="4733924" cy="609600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7E93721-6769-4ED4-ABEF-4026DC5272AB}"/>
            </a:ext>
          </a:extLst>
        </xdr:cNvPr>
        <xdr:cNvSpPr txBox="1"/>
      </xdr:nvSpPr>
      <xdr:spPr>
        <a:xfrm>
          <a:off x="6254750" y="126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13</xdr:col>
      <xdr:colOff>6350</xdr:colOff>
      <xdr:row>0</xdr:row>
      <xdr:rowOff>57150</xdr:rowOff>
    </xdr:from>
    <xdr:to>
      <xdr:col>16</xdr:col>
      <xdr:colOff>0</xdr:colOff>
      <xdr:row>4</xdr:row>
      <xdr:rowOff>139700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49A83EE0-39D0-42C0-A874-E171B39C7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40750" y="57150"/>
          <a:ext cx="1822450" cy="1143000"/>
        </a:xfrm>
        <a:prstGeom prst="rect">
          <a:avLst/>
        </a:prstGeom>
      </xdr:spPr>
    </xdr:pic>
    <xdr:clientData/>
  </xdr:twoCellAnchor>
  <xdr:twoCellAnchor editAs="oneCell">
    <xdr:from>
      <xdr:col>7</xdr:col>
      <xdr:colOff>130175</xdr:colOff>
      <xdr:row>31</xdr:row>
      <xdr:rowOff>21967</xdr:rowOff>
    </xdr:from>
    <xdr:to>
      <xdr:col>16</xdr:col>
      <xdr:colOff>6350</xdr:colOff>
      <xdr:row>41</xdr:row>
      <xdr:rowOff>37304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D1F69CD1-2C47-4935-BA9F-2177FEBA7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9850" y="6432292"/>
          <a:ext cx="5362575" cy="18250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136524</xdr:colOff>
      <xdr:row>1</xdr:row>
      <xdr:rowOff>28575</xdr:rowOff>
    </xdr:from>
    <xdr:to>
      <xdr:col>16</xdr:col>
      <xdr:colOff>260349</xdr:colOff>
      <xdr:row>3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2FB4F75-C378-4454-80F6-8CC12382AC8E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6156324" y="323850"/>
          <a:ext cx="5000625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7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FEC4620D-5614-438A-AEA4-232DE966703D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56124" cy="523875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Fræðitexti: Þrep 4</a:t>
          </a:r>
        </a:p>
      </xdr:txBody>
    </xdr:sp>
    <xdr:clientData/>
  </xdr:twoCellAnchor>
  <xdr:twoCellAnchor>
    <xdr:from>
      <xdr:col>0</xdr:col>
      <xdr:colOff>571501</xdr:colOff>
      <xdr:row>0</xdr:row>
      <xdr:rowOff>266700</xdr:rowOff>
    </xdr:from>
    <xdr:to>
      <xdr:col>7</xdr:col>
      <xdr:colOff>285750</xdr:colOff>
      <xdr:row>2</xdr:row>
      <xdr:rowOff>82550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B37FD603-1BFD-47A9-8C3F-A60E9089228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1" y="266700"/>
          <a:ext cx="4600574" cy="406400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FF18307-1A6F-4777-B310-1A9FAB0F65DE}"/>
            </a:ext>
          </a:extLst>
        </xdr:cNvPr>
        <xdr:cNvSpPr txBox="1"/>
      </xdr:nvSpPr>
      <xdr:spPr>
        <a:xfrm>
          <a:off x="60293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16</xdr:col>
      <xdr:colOff>568325</xdr:colOff>
      <xdr:row>0</xdr:row>
      <xdr:rowOff>85725</xdr:rowOff>
    </xdr:from>
    <xdr:to>
      <xdr:col>19</xdr:col>
      <xdr:colOff>561975</xdr:colOff>
      <xdr:row>4</xdr:row>
      <xdr:rowOff>95250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A42D818-B6C9-4CF2-9A3D-6218E2611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64925" y="85725"/>
          <a:ext cx="1822450" cy="1076325"/>
        </a:xfrm>
        <a:prstGeom prst="rect">
          <a:avLst/>
        </a:prstGeom>
      </xdr:spPr>
    </xdr:pic>
    <xdr:clientData/>
  </xdr:twoCellAnchor>
  <xdr:twoCellAnchor editAs="oneCell">
    <xdr:from>
      <xdr:col>11</xdr:col>
      <xdr:colOff>130175</xdr:colOff>
      <xdr:row>31</xdr:row>
      <xdr:rowOff>2917</xdr:rowOff>
    </xdr:from>
    <xdr:to>
      <xdr:col>20</xdr:col>
      <xdr:colOff>9525</xdr:colOff>
      <xdr:row>41</xdr:row>
      <xdr:rowOff>18254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7D8A873-DA91-48ED-AEDF-7C2DB5C8A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54900" y="6632317"/>
          <a:ext cx="5365750" cy="18250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307974</xdr:colOff>
      <xdr:row>0</xdr:row>
      <xdr:rowOff>244475</xdr:rowOff>
    </xdr:from>
    <xdr:to>
      <xdr:col>15</xdr:col>
      <xdr:colOff>428624</xdr:colOff>
      <xdr:row>2</xdr:row>
      <xdr:rowOff>282575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CFFF57C-41D5-4CC4-9A33-3DD6C8F539CA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746749" y="244475"/>
          <a:ext cx="4387850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7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56B469D5-4C44-420C-BD73-FED13ECC2EDE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18024" cy="523875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Fræðitexti: Þrep 5</a:t>
          </a:r>
        </a:p>
      </xdr:txBody>
    </xdr:sp>
    <xdr:clientData/>
  </xdr:twoCellAnchor>
  <xdr:twoCellAnchor>
    <xdr:from>
      <xdr:col>0</xdr:col>
      <xdr:colOff>571500</xdr:colOff>
      <xdr:row>0</xdr:row>
      <xdr:rowOff>266700</xdr:rowOff>
    </xdr:from>
    <xdr:to>
      <xdr:col>7</xdr:col>
      <xdr:colOff>285750</xdr:colOff>
      <xdr:row>2</xdr:row>
      <xdr:rowOff>82550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FF88CE78-0174-4713-8C01-46CB39359753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266700"/>
          <a:ext cx="4543425" cy="406400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438ADC3-2898-434C-A232-9DF9C9E3FA0F}"/>
            </a:ext>
          </a:extLst>
        </xdr:cNvPr>
        <xdr:cNvSpPr txBox="1"/>
      </xdr:nvSpPr>
      <xdr:spPr>
        <a:xfrm>
          <a:off x="59912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16</xdr:col>
      <xdr:colOff>28575</xdr:colOff>
      <xdr:row>0</xdr:row>
      <xdr:rowOff>95251</xdr:rowOff>
    </xdr:from>
    <xdr:to>
      <xdr:col>19</xdr:col>
      <xdr:colOff>15875</xdr:colOff>
      <xdr:row>4</xdr:row>
      <xdr:rowOff>82551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7977B32-B130-4F09-A19D-508465667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44150" y="95251"/>
          <a:ext cx="1816100" cy="1057275"/>
        </a:xfrm>
        <a:prstGeom prst="rect">
          <a:avLst/>
        </a:prstGeom>
      </xdr:spPr>
    </xdr:pic>
    <xdr:clientData/>
  </xdr:twoCellAnchor>
  <xdr:twoCellAnchor editAs="oneCell">
    <xdr:from>
      <xdr:col>10</xdr:col>
      <xdr:colOff>111125</xdr:colOff>
      <xdr:row>31</xdr:row>
      <xdr:rowOff>2917</xdr:rowOff>
    </xdr:from>
    <xdr:to>
      <xdr:col>18</xdr:col>
      <xdr:colOff>600075</xdr:colOff>
      <xdr:row>41</xdr:row>
      <xdr:rowOff>18254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8310318-F775-4DE9-B98D-702EDD87B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9100" y="6394192"/>
          <a:ext cx="5362575" cy="182508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307974</xdr:colOff>
      <xdr:row>0</xdr:row>
      <xdr:rowOff>244475</xdr:rowOff>
    </xdr:from>
    <xdr:to>
      <xdr:col>15</xdr:col>
      <xdr:colOff>428624</xdr:colOff>
      <xdr:row>2</xdr:row>
      <xdr:rowOff>282575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9D7C525-EA79-4E93-84B6-7CC8EFF5E8EC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746749" y="244475"/>
          <a:ext cx="4391025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7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834675FE-558C-4B8F-B821-1F266B0FDF9E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46599" cy="523875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Fræðitexti: Þrep 6</a:t>
          </a:r>
        </a:p>
      </xdr:txBody>
    </xdr:sp>
    <xdr:clientData/>
  </xdr:twoCellAnchor>
  <xdr:twoCellAnchor>
    <xdr:from>
      <xdr:col>0</xdr:col>
      <xdr:colOff>571500</xdr:colOff>
      <xdr:row>0</xdr:row>
      <xdr:rowOff>116417</xdr:rowOff>
    </xdr:from>
    <xdr:to>
      <xdr:col>7</xdr:col>
      <xdr:colOff>285750</xdr:colOff>
      <xdr:row>2</xdr:row>
      <xdr:rowOff>85725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6DE7A850-FD96-4630-B907-C96194F1FBF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116417"/>
          <a:ext cx="4593167" cy="561975"/>
        </a:xfrm>
        <a:prstGeom prst="rect">
          <a:avLst/>
        </a:prstGeom>
        <a:solidFill>
          <a:srgbClr val="93E0F5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63FF5E7-0025-4666-89EA-01ADD53051DA}"/>
            </a:ext>
          </a:extLst>
        </xdr:cNvPr>
        <xdr:cNvSpPr txBox="1"/>
      </xdr:nvSpPr>
      <xdr:spPr>
        <a:xfrm>
          <a:off x="6019800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16</xdr:col>
      <xdr:colOff>25400</xdr:colOff>
      <xdr:row>0</xdr:row>
      <xdr:rowOff>95251</xdr:rowOff>
    </xdr:from>
    <xdr:to>
      <xdr:col>19</xdr:col>
      <xdr:colOff>15875</xdr:colOff>
      <xdr:row>4</xdr:row>
      <xdr:rowOff>57150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1386BDE-B11D-4DBA-B330-C8A1F4A67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69550" y="95251"/>
          <a:ext cx="1819275" cy="1028699"/>
        </a:xfrm>
        <a:prstGeom prst="rect">
          <a:avLst/>
        </a:prstGeom>
      </xdr:spPr>
    </xdr:pic>
    <xdr:clientData/>
  </xdr:twoCellAnchor>
  <xdr:twoCellAnchor editAs="oneCell">
    <xdr:from>
      <xdr:col>10</xdr:col>
      <xdr:colOff>111125</xdr:colOff>
      <xdr:row>31</xdr:row>
      <xdr:rowOff>2917</xdr:rowOff>
    </xdr:from>
    <xdr:to>
      <xdr:col>18</xdr:col>
      <xdr:colOff>596900</xdr:colOff>
      <xdr:row>41</xdr:row>
      <xdr:rowOff>18254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56B2ECA-5475-477D-A1EB-39EAE854F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9100" y="6394192"/>
          <a:ext cx="5365750" cy="18250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38CC7-1C43-0547-939E-7138584A3D90}">
  <sheetPr>
    <pageSetUpPr fitToPage="1"/>
  </sheetPr>
  <dimension ref="A1:T48"/>
  <sheetViews>
    <sheetView zoomScaleNormal="100" zoomScalePageLayoutView="78" workbookViewId="0">
      <selection activeCell="S8" sqref="S8"/>
    </sheetView>
  </sheetViews>
  <sheetFormatPr defaultColWidth="8.81640625" defaultRowHeight="14.5" x14ac:dyDescent="0.35"/>
  <cols>
    <col min="2" max="2" width="19.81640625" customWidth="1"/>
    <col min="3" max="3" width="8.453125" bestFit="1" customWidth="1"/>
    <col min="20" max="20" width="17.1796875" customWidth="1"/>
    <col min="21" max="21" width="48.453125" customWidth="1"/>
  </cols>
  <sheetData>
    <row r="1" spans="1:20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20"/>
    </row>
    <row r="2" spans="1:20" ht="21" customHeight="1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2"/>
    </row>
    <row r="3" spans="1:20" ht="37.5" customHeight="1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22"/>
    </row>
    <row r="4" spans="1:20" ht="21.5" customHeight="1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22"/>
    </row>
    <row r="5" spans="1:20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22"/>
    </row>
    <row r="6" spans="1:20" x14ac:dyDescent="0.35">
      <c r="A6" s="23"/>
      <c r="B6" s="35"/>
      <c r="C6" s="46" t="s">
        <v>0</v>
      </c>
      <c r="D6" s="47"/>
      <c r="E6" s="47"/>
      <c r="F6" s="47"/>
      <c r="G6" s="48"/>
      <c r="H6" s="55" t="s">
        <v>1</v>
      </c>
      <c r="I6" s="56"/>
      <c r="J6" s="57"/>
      <c r="K6" s="64" t="s">
        <v>2</v>
      </c>
      <c r="L6" s="65"/>
      <c r="M6" s="65"/>
      <c r="N6" s="65"/>
      <c r="O6" s="66"/>
      <c r="P6" s="73" t="s">
        <v>3</v>
      </c>
      <c r="Q6" s="74"/>
      <c r="T6" s="17"/>
    </row>
    <row r="7" spans="1:20" x14ac:dyDescent="0.35">
      <c r="A7" s="23"/>
      <c r="B7" s="36"/>
      <c r="C7" s="49"/>
      <c r="D7" s="50"/>
      <c r="E7" s="50"/>
      <c r="F7" s="50"/>
      <c r="G7" s="51"/>
      <c r="H7" s="58"/>
      <c r="I7" s="59"/>
      <c r="J7" s="60"/>
      <c r="K7" s="67"/>
      <c r="L7" s="68"/>
      <c r="M7" s="68"/>
      <c r="N7" s="68"/>
      <c r="O7" s="69"/>
      <c r="P7" s="75"/>
      <c r="Q7" s="76"/>
    </row>
    <row r="8" spans="1:20" ht="15" thickBot="1" x14ac:dyDescent="0.4">
      <c r="A8" s="23"/>
      <c r="B8" s="37"/>
      <c r="C8" s="52"/>
      <c r="D8" s="53"/>
      <c r="E8" s="53"/>
      <c r="F8" s="53"/>
      <c r="G8" s="54"/>
      <c r="H8" s="61"/>
      <c r="I8" s="62"/>
      <c r="J8" s="63"/>
      <c r="K8" s="70"/>
      <c r="L8" s="71"/>
      <c r="M8" s="71"/>
      <c r="N8" s="71"/>
      <c r="O8" s="72"/>
      <c r="P8" s="77"/>
      <c r="Q8" s="78"/>
    </row>
    <row r="9" spans="1:20" ht="18.5" x14ac:dyDescent="0.35">
      <c r="A9" s="23"/>
      <c r="B9" s="41" t="s">
        <v>4</v>
      </c>
      <c r="C9" s="42">
        <v>1</v>
      </c>
      <c r="D9" s="42">
        <v>2</v>
      </c>
      <c r="E9" s="42">
        <v>3</v>
      </c>
      <c r="F9" s="42">
        <v>4</v>
      </c>
      <c r="G9" s="42">
        <v>5</v>
      </c>
      <c r="H9" s="43">
        <v>6</v>
      </c>
      <c r="I9" s="43">
        <v>7</v>
      </c>
      <c r="J9" s="43">
        <v>8</v>
      </c>
      <c r="K9" s="1">
        <v>9</v>
      </c>
      <c r="L9" s="1">
        <v>10</v>
      </c>
      <c r="M9" s="1">
        <v>11</v>
      </c>
      <c r="N9" s="1">
        <v>12</v>
      </c>
      <c r="O9" s="1">
        <v>13</v>
      </c>
      <c r="P9" s="44">
        <v>14</v>
      </c>
      <c r="Q9" s="45">
        <v>15</v>
      </c>
    </row>
    <row r="10" spans="1:20" ht="16.25" customHeight="1" x14ac:dyDescent="0.35">
      <c r="A10" s="23"/>
      <c r="B10" s="41" t="s">
        <v>5</v>
      </c>
      <c r="C10" s="79" t="s">
        <v>6</v>
      </c>
      <c r="D10" s="79" t="s">
        <v>7</v>
      </c>
      <c r="E10" s="79" t="s">
        <v>8</v>
      </c>
      <c r="F10" s="79" t="s">
        <v>9</v>
      </c>
      <c r="G10" s="79" t="s">
        <v>10</v>
      </c>
      <c r="H10" s="81" t="s">
        <v>11</v>
      </c>
      <c r="I10" s="81" t="s">
        <v>37</v>
      </c>
      <c r="J10" s="81" t="s">
        <v>37</v>
      </c>
      <c r="K10" s="83" t="s">
        <v>12</v>
      </c>
      <c r="L10" s="83" t="s">
        <v>38</v>
      </c>
      <c r="M10" s="87" t="s">
        <v>38</v>
      </c>
      <c r="N10" s="87" t="s">
        <v>38</v>
      </c>
      <c r="O10" s="83" t="s">
        <v>13</v>
      </c>
      <c r="P10" s="85" t="s">
        <v>36</v>
      </c>
      <c r="Q10" s="85" t="s">
        <v>34</v>
      </c>
    </row>
    <row r="11" spans="1:20" x14ac:dyDescent="0.35">
      <c r="A11" s="23"/>
      <c r="B11" s="39"/>
      <c r="C11" s="79"/>
      <c r="D11" s="79"/>
      <c r="E11" s="79"/>
      <c r="F11" s="79"/>
      <c r="G11" s="79"/>
      <c r="H11" s="81"/>
      <c r="I11" s="81"/>
      <c r="J11" s="81"/>
      <c r="K11" s="83"/>
      <c r="L11" s="83"/>
      <c r="M11" s="87"/>
      <c r="N11" s="87"/>
      <c r="O11" s="83"/>
      <c r="P11" s="85"/>
      <c r="Q11" s="85"/>
    </row>
    <row r="12" spans="1:20" ht="32.5" customHeight="1" thickBot="1" x14ac:dyDescent="0.4">
      <c r="A12" s="23"/>
      <c r="B12" s="40"/>
      <c r="C12" s="80"/>
      <c r="D12" s="80"/>
      <c r="E12" s="80"/>
      <c r="F12" s="80"/>
      <c r="G12" s="80"/>
      <c r="H12" s="82"/>
      <c r="I12" s="82"/>
      <c r="J12" s="82"/>
      <c r="K12" s="84"/>
      <c r="L12" s="84"/>
      <c r="M12" s="88"/>
      <c r="N12" s="88"/>
      <c r="O12" s="84"/>
      <c r="P12" s="86"/>
      <c r="Q12" s="86"/>
    </row>
    <row r="13" spans="1:20" ht="15" thickBot="1" x14ac:dyDescent="0.4">
      <c r="A13" s="23"/>
      <c r="B13" s="2" t="s">
        <v>17</v>
      </c>
      <c r="C13" s="3">
        <v>1</v>
      </c>
      <c r="D13" s="3">
        <v>1</v>
      </c>
      <c r="E13" s="3">
        <v>1</v>
      </c>
      <c r="F13" s="3">
        <v>2</v>
      </c>
      <c r="G13" s="3">
        <v>1</v>
      </c>
      <c r="H13" s="3">
        <v>3</v>
      </c>
      <c r="I13" s="3">
        <v>3</v>
      </c>
      <c r="J13" s="3">
        <v>1</v>
      </c>
      <c r="K13" s="3">
        <v>1</v>
      </c>
      <c r="L13" s="3">
        <v>2</v>
      </c>
      <c r="M13" s="3">
        <v>2</v>
      </c>
      <c r="N13" s="3">
        <v>3</v>
      </c>
      <c r="O13" s="3">
        <v>2</v>
      </c>
      <c r="P13" s="26">
        <v>1</v>
      </c>
      <c r="Q13" s="3">
        <v>1</v>
      </c>
    </row>
    <row r="14" spans="1:20" ht="15" thickBot="1" x14ac:dyDescent="0.4">
      <c r="A14" s="23"/>
      <c r="B14" s="2" t="s">
        <v>18</v>
      </c>
      <c r="C14" s="3">
        <v>2</v>
      </c>
      <c r="D14" s="3">
        <v>1</v>
      </c>
      <c r="E14" s="3">
        <v>2</v>
      </c>
      <c r="F14" s="3">
        <v>2</v>
      </c>
      <c r="G14" s="3">
        <v>3</v>
      </c>
      <c r="H14" s="3">
        <v>3</v>
      </c>
      <c r="I14" s="3">
        <v>2</v>
      </c>
      <c r="J14" s="3">
        <v>1</v>
      </c>
      <c r="K14" s="3">
        <v>3</v>
      </c>
      <c r="L14" s="3">
        <v>3</v>
      </c>
      <c r="M14" s="3">
        <v>2</v>
      </c>
      <c r="N14" s="3">
        <v>2</v>
      </c>
      <c r="O14" s="3">
        <v>2</v>
      </c>
      <c r="P14" s="26">
        <v>2</v>
      </c>
      <c r="Q14" s="3">
        <v>2</v>
      </c>
    </row>
    <row r="15" spans="1:20" ht="15" thickBot="1" x14ac:dyDescent="0.4">
      <c r="A15" s="23"/>
      <c r="B15" s="2" t="s">
        <v>19</v>
      </c>
      <c r="C15" s="3">
        <v>2</v>
      </c>
      <c r="D15" s="3">
        <v>1</v>
      </c>
      <c r="E15" s="3">
        <v>1</v>
      </c>
      <c r="F15" s="3">
        <v>1</v>
      </c>
      <c r="G15" s="3">
        <v>2</v>
      </c>
      <c r="H15" s="3">
        <v>3</v>
      </c>
      <c r="I15" s="3">
        <v>1</v>
      </c>
      <c r="J15" s="3">
        <v>1</v>
      </c>
      <c r="K15" s="3">
        <v>1</v>
      </c>
      <c r="L15" s="3">
        <v>2</v>
      </c>
      <c r="M15" s="3">
        <v>1</v>
      </c>
      <c r="N15" s="3">
        <v>1</v>
      </c>
      <c r="O15" s="3">
        <v>1</v>
      </c>
      <c r="P15" s="26">
        <v>2</v>
      </c>
      <c r="Q15" s="3">
        <v>2</v>
      </c>
    </row>
    <row r="16" spans="1:20" ht="15" thickBot="1" x14ac:dyDescent="0.4">
      <c r="A16" s="23"/>
      <c r="B16" s="2" t="s">
        <v>20</v>
      </c>
      <c r="C16" s="3">
        <v>1</v>
      </c>
      <c r="D16" s="3">
        <v>1</v>
      </c>
      <c r="E16" s="3">
        <v>2</v>
      </c>
      <c r="F16" s="3">
        <v>2</v>
      </c>
      <c r="G16" s="3">
        <v>1</v>
      </c>
      <c r="H16" s="3">
        <v>3</v>
      </c>
      <c r="I16" s="3">
        <v>2</v>
      </c>
      <c r="J16" s="3">
        <v>2</v>
      </c>
      <c r="K16" s="3">
        <v>2</v>
      </c>
      <c r="L16" s="3">
        <v>2</v>
      </c>
      <c r="M16" s="3">
        <v>2</v>
      </c>
      <c r="N16" s="3">
        <v>1</v>
      </c>
      <c r="O16" s="3">
        <v>1</v>
      </c>
      <c r="P16" s="26">
        <v>2</v>
      </c>
      <c r="Q16" s="3">
        <v>2</v>
      </c>
    </row>
    <row r="17" spans="1:17" ht="15" thickBot="1" x14ac:dyDescent="0.4">
      <c r="A17" s="23"/>
      <c r="B17" s="2" t="s">
        <v>21</v>
      </c>
      <c r="C17" s="3">
        <v>2</v>
      </c>
      <c r="D17" s="3">
        <v>1</v>
      </c>
      <c r="E17" s="3">
        <v>2</v>
      </c>
      <c r="F17" s="3">
        <v>1</v>
      </c>
      <c r="G17" s="3">
        <v>3</v>
      </c>
      <c r="H17" s="3">
        <v>3</v>
      </c>
      <c r="I17" s="3">
        <v>3</v>
      </c>
      <c r="J17" s="3">
        <v>1</v>
      </c>
      <c r="K17" s="3">
        <v>3</v>
      </c>
      <c r="L17" s="3">
        <v>3</v>
      </c>
      <c r="M17" s="3">
        <v>3</v>
      </c>
      <c r="N17" s="3">
        <v>3</v>
      </c>
      <c r="O17" s="3">
        <v>2</v>
      </c>
      <c r="P17" s="26">
        <v>3</v>
      </c>
      <c r="Q17" s="3">
        <v>3</v>
      </c>
    </row>
    <row r="18" spans="1:17" ht="15" thickBot="1" x14ac:dyDescent="0.4">
      <c r="A18" s="23"/>
      <c r="B18" s="2" t="s">
        <v>22</v>
      </c>
      <c r="C18" s="3">
        <v>3</v>
      </c>
      <c r="D18" s="3">
        <v>1</v>
      </c>
      <c r="E18" s="3">
        <v>1</v>
      </c>
      <c r="F18" s="3">
        <v>2</v>
      </c>
      <c r="G18" s="3">
        <v>1</v>
      </c>
      <c r="H18" s="3">
        <v>3</v>
      </c>
      <c r="I18" s="3">
        <v>3</v>
      </c>
      <c r="J18" s="3">
        <v>2</v>
      </c>
      <c r="K18" s="3">
        <v>1</v>
      </c>
      <c r="L18" s="3">
        <v>2</v>
      </c>
      <c r="M18" s="3">
        <v>2</v>
      </c>
      <c r="N18" s="3">
        <v>3</v>
      </c>
      <c r="O18" s="3">
        <v>2</v>
      </c>
      <c r="P18" s="26">
        <v>3</v>
      </c>
      <c r="Q18" s="3">
        <v>3</v>
      </c>
    </row>
    <row r="19" spans="1:17" ht="15" thickBot="1" x14ac:dyDescent="0.4">
      <c r="A19" s="23"/>
      <c r="B19" s="2" t="s">
        <v>23</v>
      </c>
      <c r="C19" s="3">
        <v>2</v>
      </c>
      <c r="D19" s="3">
        <v>1</v>
      </c>
      <c r="E19" s="3">
        <v>2</v>
      </c>
      <c r="F19" s="3">
        <v>2</v>
      </c>
      <c r="G19" s="3">
        <v>3</v>
      </c>
      <c r="H19" s="3">
        <v>3</v>
      </c>
      <c r="I19" s="3">
        <v>2</v>
      </c>
      <c r="J19" s="3">
        <v>2</v>
      </c>
      <c r="K19" s="3">
        <v>3</v>
      </c>
      <c r="L19" s="3">
        <v>1</v>
      </c>
      <c r="M19" s="3">
        <v>2</v>
      </c>
      <c r="N19" s="3">
        <v>2</v>
      </c>
      <c r="O19" s="3">
        <v>2</v>
      </c>
      <c r="P19" s="26">
        <v>2</v>
      </c>
      <c r="Q19" s="3">
        <v>2</v>
      </c>
    </row>
    <row r="20" spans="1:17" ht="15" thickBot="1" x14ac:dyDescent="0.4">
      <c r="A20" s="23"/>
      <c r="B20" s="2" t="s">
        <v>24</v>
      </c>
      <c r="C20" s="3">
        <v>1</v>
      </c>
      <c r="D20" s="3">
        <v>1</v>
      </c>
      <c r="E20" s="3">
        <v>1</v>
      </c>
      <c r="F20" s="3">
        <v>1</v>
      </c>
      <c r="G20" s="3">
        <v>2</v>
      </c>
      <c r="H20" s="3">
        <v>3</v>
      </c>
      <c r="I20" s="3">
        <v>1</v>
      </c>
      <c r="J20" s="3">
        <v>1</v>
      </c>
      <c r="K20" s="3">
        <v>1</v>
      </c>
      <c r="L20" s="3">
        <v>3</v>
      </c>
      <c r="M20" s="3">
        <v>1</v>
      </c>
      <c r="N20" s="3">
        <v>1</v>
      </c>
      <c r="O20" s="3">
        <v>1</v>
      </c>
      <c r="P20" s="26">
        <v>3</v>
      </c>
      <c r="Q20" s="3">
        <v>2</v>
      </c>
    </row>
    <row r="21" spans="1:17" ht="15" thickBot="1" x14ac:dyDescent="0.4">
      <c r="A21" s="23"/>
      <c r="B21" s="2" t="s">
        <v>25</v>
      </c>
      <c r="C21" s="3">
        <v>1</v>
      </c>
      <c r="D21" s="3">
        <v>1</v>
      </c>
      <c r="E21" s="3">
        <v>2</v>
      </c>
      <c r="F21" s="3">
        <v>2</v>
      </c>
      <c r="G21" s="3">
        <v>1</v>
      </c>
      <c r="H21" s="3">
        <v>3</v>
      </c>
      <c r="I21" s="3">
        <v>2</v>
      </c>
      <c r="J21" s="3">
        <v>2</v>
      </c>
      <c r="K21" s="3">
        <v>2</v>
      </c>
      <c r="L21" s="3">
        <v>2</v>
      </c>
      <c r="M21" s="3">
        <v>2</v>
      </c>
      <c r="N21" s="3">
        <v>1</v>
      </c>
      <c r="O21" s="3">
        <v>1</v>
      </c>
      <c r="P21" s="26">
        <v>1</v>
      </c>
      <c r="Q21" s="3">
        <v>1</v>
      </c>
    </row>
    <row r="22" spans="1:17" ht="15" thickBot="1" x14ac:dyDescent="0.4">
      <c r="A22" s="23"/>
      <c r="B22" s="2" t="s">
        <v>26</v>
      </c>
      <c r="C22" s="3">
        <v>2</v>
      </c>
      <c r="D22" s="3">
        <v>1</v>
      </c>
      <c r="E22" s="3">
        <v>2</v>
      </c>
      <c r="F22" s="3">
        <v>1</v>
      </c>
      <c r="G22" s="3">
        <v>3</v>
      </c>
      <c r="H22" s="3">
        <v>3</v>
      </c>
      <c r="I22" s="3">
        <v>3</v>
      </c>
      <c r="J22" s="3">
        <v>1</v>
      </c>
      <c r="K22" s="3">
        <v>3</v>
      </c>
      <c r="L22" s="3">
        <v>3</v>
      </c>
      <c r="M22" s="3">
        <v>3</v>
      </c>
      <c r="N22" s="3">
        <v>3</v>
      </c>
      <c r="O22" s="3">
        <v>2</v>
      </c>
      <c r="P22" s="26">
        <v>1</v>
      </c>
      <c r="Q22" s="3">
        <v>1</v>
      </c>
    </row>
    <row r="23" spans="1:17" ht="15" thickBot="1" x14ac:dyDescent="0.4">
      <c r="A23" s="23"/>
      <c r="B23" s="31" t="s">
        <v>27</v>
      </c>
      <c r="C23" s="32">
        <v>1</v>
      </c>
      <c r="D23" s="32">
        <v>1</v>
      </c>
      <c r="E23" s="32">
        <v>1</v>
      </c>
      <c r="F23" s="32">
        <v>2</v>
      </c>
      <c r="G23" s="32">
        <v>1</v>
      </c>
      <c r="H23" s="32">
        <v>3</v>
      </c>
      <c r="I23" s="32">
        <v>1</v>
      </c>
      <c r="J23" s="32">
        <v>1</v>
      </c>
      <c r="K23" s="32">
        <v>1</v>
      </c>
      <c r="L23" s="32">
        <v>1</v>
      </c>
      <c r="M23" s="32">
        <v>2</v>
      </c>
      <c r="N23" s="32">
        <v>1</v>
      </c>
      <c r="O23" s="32">
        <v>1</v>
      </c>
      <c r="P23" s="33">
        <v>1</v>
      </c>
      <c r="Q23" s="32">
        <v>3</v>
      </c>
    </row>
    <row r="24" spans="1:17" ht="15" thickBot="1" x14ac:dyDescent="0.4">
      <c r="A24" s="23"/>
      <c r="B24" s="31" t="s">
        <v>28</v>
      </c>
      <c r="C24" s="32">
        <v>3</v>
      </c>
      <c r="D24" s="32">
        <v>2</v>
      </c>
      <c r="E24" s="32">
        <v>3</v>
      </c>
      <c r="F24" s="32">
        <v>3</v>
      </c>
      <c r="G24" s="32">
        <v>3</v>
      </c>
      <c r="H24" s="32">
        <v>3</v>
      </c>
      <c r="I24" s="32">
        <v>3</v>
      </c>
      <c r="J24" s="32">
        <v>3</v>
      </c>
      <c r="K24" s="32">
        <v>3</v>
      </c>
      <c r="L24" s="32">
        <v>3</v>
      </c>
      <c r="M24" s="32">
        <v>3</v>
      </c>
      <c r="N24" s="32">
        <v>3</v>
      </c>
      <c r="O24" s="32">
        <v>3</v>
      </c>
      <c r="P24" s="33">
        <v>3</v>
      </c>
      <c r="Q24" s="32">
        <v>3</v>
      </c>
    </row>
    <row r="25" spans="1:17" ht="15" thickBot="1" x14ac:dyDescent="0.4">
      <c r="A25" s="23"/>
      <c r="B25" s="2" t="s">
        <v>29</v>
      </c>
      <c r="C25" s="3">
        <v>1</v>
      </c>
      <c r="D25" s="3">
        <v>1</v>
      </c>
      <c r="E25" s="3">
        <v>2</v>
      </c>
      <c r="F25" s="3">
        <v>2</v>
      </c>
      <c r="G25" s="3">
        <v>1</v>
      </c>
      <c r="H25" s="3">
        <v>3</v>
      </c>
      <c r="I25" s="3">
        <v>2</v>
      </c>
      <c r="J25" s="3">
        <v>2</v>
      </c>
      <c r="K25" s="3">
        <v>2</v>
      </c>
      <c r="L25" s="3">
        <v>2</v>
      </c>
      <c r="M25" s="3">
        <v>2</v>
      </c>
      <c r="N25" s="3">
        <v>1</v>
      </c>
      <c r="O25" s="3">
        <v>1</v>
      </c>
      <c r="P25" s="26">
        <v>2</v>
      </c>
      <c r="Q25" s="3">
        <v>2</v>
      </c>
    </row>
    <row r="26" spans="1:17" ht="15" thickBot="1" x14ac:dyDescent="0.4">
      <c r="A26" s="23"/>
      <c r="B26" s="2" t="s">
        <v>30</v>
      </c>
      <c r="C26" s="3">
        <v>2</v>
      </c>
      <c r="D26" s="3">
        <v>1</v>
      </c>
      <c r="E26" s="3">
        <v>2</v>
      </c>
      <c r="F26" s="3">
        <v>1</v>
      </c>
      <c r="G26" s="3">
        <v>3</v>
      </c>
      <c r="H26" s="3">
        <v>2</v>
      </c>
      <c r="I26" s="3">
        <v>3</v>
      </c>
      <c r="J26" s="3">
        <v>2</v>
      </c>
      <c r="K26" s="3">
        <v>1</v>
      </c>
      <c r="L26" s="3">
        <v>3</v>
      </c>
      <c r="M26" s="3">
        <v>3</v>
      </c>
      <c r="N26" s="3">
        <v>3</v>
      </c>
      <c r="O26" s="3">
        <v>2</v>
      </c>
      <c r="P26" s="26">
        <v>1</v>
      </c>
      <c r="Q26" s="3">
        <v>2</v>
      </c>
    </row>
    <row r="27" spans="1:17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5"/>
      <c r="K27" s="5"/>
      <c r="L27" s="5"/>
      <c r="M27" s="5"/>
      <c r="N27" s="5"/>
      <c r="O27" s="5"/>
      <c r="P27" s="27"/>
      <c r="Q27" s="5"/>
    </row>
    <row r="28" spans="1:17" ht="21.5" thickBot="1" x14ac:dyDescent="0.4">
      <c r="A28" s="24"/>
      <c r="B28" s="11" t="s">
        <v>14</v>
      </c>
      <c r="C28" s="7" t="str" cm="1">
        <f t="array" ref="C28">_xlfn.CONCAT(SUM(IF(C13:C26=1,1,0))," nemendur")</f>
        <v>6 nemendur</v>
      </c>
      <c r="D28" s="7" t="str" cm="1">
        <f t="array" ref="D28">_xlfn.CONCAT(SUM(IF(D13:D26=1,1,0))," nemendur")</f>
        <v>13 nemendur</v>
      </c>
      <c r="E28" s="7" t="str" cm="1">
        <f t="array" ref="E28">_xlfn.CONCAT(SUM(IF(E13:E26=1,1,0))," nemendur")</f>
        <v>5 nemendur</v>
      </c>
      <c r="F28" s="7" t="str" cm="1">
        <f t="array" ref="F28">_xlfn.CONCAT(SUM(IF(F13:F26=1,1,0))," nemendur")</f>
        <v>5 nemendur</v>
      </c>
      <c r="G28" s="7" t="str" cm="1">
        <f t="array" ref="G28">_xlfn.CONCAT(SUM(IF(G13:G26=1,1,0))," nemendur")</f>
        <v>6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3 nemendur</v>
      </c>
      <c r="J28" s="7" t="str" cm="1">
        <f t="array" ref="J28">_xlfn.CONCAT(SUM(IF(J13:J26=1,1,0))," nemendur")</f>
        <v>7 nemendur</v>
      </c>
      <c r="K28" s="7" t="str" cm="1">
        <f t="array" ref="K28">_xlfn.CONCAT(SUM(IF(K13:K26=1,1,0))," nemendur")</f>
        <v>6 nemendur</v>
      </c>
      <c r="L28" s="7" t="str" cm="1">
        <f t="array" ref="L28">_xlfn.CONCAT(SUM(IF(L13:L26=1,1,0))," nemendur")</f>
        <v>2 nemendur</v>
      </c>
      <c r="M28" s="7" t="str" cm="1">
        <f t="array" ref="M28">_xlfn.CONCAT(SUM(IF(M13:M26=1,1,0))," nemendur")</f>
        <v>2 nemendur</v>
      </c>
      <c r="N28" s="7" t="str" cm="1">
        <f t="array" ref="N28">_xlfn.CONCAT(SUM(IF(N13:N26=1,1,0))," nemendur")</f>
        <v>6 nemendur</v>
      </c>
      <c r="O28" s="7" t="str" cm="1">
        <f t="array" ref="O28">_xlfn.CONCAT(SUM(IF(O13:O26=1,1,0))," nemendur")</f>
        <v>6 nemendur</v>
      </c>
      <c r="P28" s="28" t="str" cm="1">
        <f t="array" ref="P28">_xlfn.CONCAT(SUM(IF(P13:P26=1,1,0))," nemendur")</f>
        <v>5 nemendur</v>
      </c>
      <c r="Q28" s="7" t="str" cm="1">
        <f t="array" ref="Q28">_xlfn.CONCAT(SUM(IF(Q13:Q26=1,1,0))," nemendur")</f>
        <v>3 nemendur</v>
      </c>
    </row>
    <row r="29" spans="1:17" ht="15" thickBot="1" x14ac:dyDescent="0.4">
      <c r="A29" s="24"/>
      <c r="B29" s="12" t="s">
        <v>15</v>
      </c>
      <c r="C29" s="8" t="str" cm="1">
        <f t="array" ref="C29">_xlfn.CONCAT(SUM(IF(C13:C26=2,1,0))," nemendur")</f>
        <v>6 nemendur</v>
      </c>
      <c r="D29" s="8" t="str" cm="1">
        <f t="array" ref="D29">_xlfn.CONCAT(SUM(IF(D13:D26=2,1,0))," nemendur")</f>
        <v>1 nemendur</v>
      </c>
      <c r="E29" s="8" t="str" cm="1">
        <f t="array" ref="E29">_xlfn.CONCAT(SUM(IF(E13:E26=2,1,0))," nemendur")</f>
        <v>8 nemendur</v>
      </c>
      <c r="F29" s="8" t="str" cm="1">
        <f t="array" ref="F29">_xlfn.CONCAT(SUM(IF(F13:F26=2,1,0))," nemendur")</f>
        <v>8 nemendur</v>
      </c>
      <c r="G29" s="8" t="str" cm="1">
        <f t="array" ref="G29">_xlfn.CONCAT(SUM(IF(G13:G26=2,1,0))," nemendur")</f>
        <v>2 nemendur</v>
      </c>
      <c r="H29" s="8" t="str" cm="1">
        <f t="array" ref="H29">_xlfn.CONCAT(SUM(IF(H13:H26=2,1,0))," nemendur")</f>
        <v>1 nemendur</v>
      </c>
      <c r="I29" s="8" t="str" cm="1">
        <f t="array" ref="I29">_xlfn.CONCAT(SUM(IF(I13:I26=2,1,0))," nemendur")</f>
        <v>5 nemendur</v>
      </c>
      <c r="J29" s="8" t="str" cm="1">
        <f t="array" ref="J29">_xlfn.CONCAT(SUM(IF(J13:J26=2,1,0))," nemendur")</f>
        <v>6 nemendur</v>
      </c>
      <c r="K29" s="8" t="str" cm="1">
        <f t="array" ref="K29">_xlfn.CONCAT(SUM(IF(K13:K26=2,1,0))," nemendur")</f>
        <v>3 nemendur</v>
      </c>
      <c r="L29" s="8" t="str" cm="1">
        <f t="array" ref="L29">_xlfn.CONCAT(SUM(IF(L13:L26=2,1,0))," nemendur")</f>
        <v>6 nemendur</v>
      </c>
      <c r="M29" s="8" t="str" cm="1">
        <f t="array" ref="M29">_xlfn.CONCAT(SUM(IF(M13:M26=2,1,0))," nemendur")</f>
        <v>8 nemendur</v>
      </c>
      <c r="N29" s="8" t="str" cm="1">
        <f t="array" ref="N29">_xlfn.CONCAT(SUM(IF(N13:N26=2,1,0))," nemendur")</f>
        <v>2 nemendur</v>
      </c>
      <c r="O29" s="8" t="str" cm="1">
        <f t="array" ref="O29">_xlfn.CONCAT(SUM(IF(O13:O26=2,1,0))," nemendur")</f>
        <v>7 nemendur</v>
      </c>
      <c r="P29" s="29" t="str" cm="1">
        <f t="array" ref="P29">_xlfn.CONCAT(SUM(IF(P13:P26=2,1,0))," nemendur")</f>
        <v>5 nemendur</v>
      </c>
      <c r="Q29" s="8" t="str" cm="1">
        <f t="array" ref="Q29">_xlfn.CONCAT(SUM(IF(Q13:Q26=2,1,0))," nemendur")</f>
        <v>7 nemendur</v>
      </c>
    </row>
    <row r="30" spans="1:17" ht="21.5" thickBot="1" x14ac:dyDescent="0.4">
      <c r="A30" s="24"/>
      <c r="B30" s="13" t="s">
        <v>16</v>
      </c>
      <c r="C30" s="9" t="str" cm="1">
        <f t="array" ref="C30">_xlfn.CONCAT(SUM(IF(C13:C26=3,1,0))," nemendur")</f>
        <v>2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1 nemendur</v>
      </c>
      <c r="F30" s="9" t="str" cm="1">
        <f t="array" ref="F30">_xlfn.CONCAT(SUM(IF(F13:F26=3,1,0))," nemendur")</f>
        <v>1 nemendur</v>
      </c>
      <c r="G30" s="9" t="str" cm="1">
        <f t="array" ref="G30">_xlfn.CONCAT(SUM(IF(G13:G26=3,1,0))," nemendur")</f>
        <v>6 nemendur</v>
      </c>
      <c r="H30" s="9" t="str" cm="1">
        <f t="array" ref="H30">_xlfn.CONCAT(SUM(IF(H13:H26=3,1,0))," nemendur")</f>
        <v>13 nemendur</v>
      </c>
      <c r="I30" s="9" t="str" cm="1">
        <f t="array" ref="I30">_xlfn.CONCAT(SUM(IF(I13:I26=3,1,0))," nemendur")</f>
        <v>6 nemendur</v>
      </c>
      <c r="J30" s="9" t="str" cm="1">
        <f t="array" ref="J30">_xlfn.CONCAT(SUM(IF(J13:J26=3,1,0))," nemendur")</f>
        <v>1 nemendur</v>
      </c>
      <c r="K30" s="9" t="str" cm="1">
        <f t="array" ref="K30">_xlfn.CONCAT(SUM(IF(K13:K26=3,1,0))," nemendur")</f>
        <v>5 nemendur</v>
      </c>
      <c r="L30" s="9" t="str" cm="1">
        <f t="array" ref="L30">_xlfn.CONCAT(SUM(IF(L13:L26=3,1,0))," nemendur")</f>
        <v>6 nemendur</v>
      </c>
      <c r="M30" s="9" t="str" cm="1">
        <f t="array" ref="M30">_xlfn.CONCAT(SUM(IF(M13:M26=3,1,0))," nemendur")</f>
        <v>4 nemendur</v>
      </c>
      <c r="N30" s="9" t="str" cm="1">
        <f t="array" ref="N30">_xlfn.CONCAT(SUM(IF(N13:N26=3,1,0))," nemendur")</f>
        <v>6 nemendur</v>
      </c>
      <c r="O30" s="9" t="str" cm="1">
        <f t="array" ref="O30">_xlfn.CONCAT(SUM(IF(O13:O26=3,1,0))," nemendur")</f>
        <v>1 nemendur</v>
      </c>
      <c r="P30" s="30" t="str" cm="1">
        <f t="array" ref="P30">_xlfn.CONCAT(SUM(IF(P13:P26=3,1,0))," nemendur")</f>
        <v>4 nemendur</v>
      </c>
      <c r="Q30" s="9" t="str" cm="1">
        <f t="array" ref="Q30">_xlfn.CONCAT(SUM(IF(Q13:Q26=3,1,0))," nemendur")</f>
        <v>4 nemendur</v>
      </c>
    </row>
    <row r="31" spans="1:17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25"/>
    </row>
    <row r="32" spans="1:17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22"/>
    </row>
    <row r="33" spans="1:17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22"/>
    </row>
    <row r="34" spans="1:17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22"/>
    </row>
    <row r="35" spans="1:17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22"/>
    </row>
    <row r="36" spans="1:17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22"/>
    </row>
    <row r="37" spans="1:17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22"/>
    </row>
    <row r="38" spans="1:17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22"/>
    </row>
    <row r="39" spans="1:17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22"/>
    </row>
    <row r="40" spans="1:17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</row>
    <row r="41" spans="1:17" ht="27" customHeight="1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34"/>
    </row>
    <row r="46" spans="1:17" ht="14.5" customHeight="1" x14ac:dyDescent="0.35"/>
    <row r="48" spans="1:17" ht="14.5" customHeight="1" x14ac:dyDescent="0.35"/>
  </sheetData>
  <mergeCells count="19">
    <mergeCell ref="L10:L12"/>
    <mergeCell ref="M10:M12"/>
    <mergeCell ref="N10:N12"/>
    <mergeCell ref="C6:G8"/>
    <mergeCell ref="H6:J8"/>
    <mergeCell ref="K6:O8"/>
    <mergeCell ref="P6:Q8"/>
    <mergeCell ref="C10:C12"/>
    <mergeCell ref="D10:D12"/>
    <mergeCell ref="E10:E12"/>
    <mergeCell ref="F10:F12"/>
    <mergeCell ref="G10:G12"/>
    <mergeCell ref="H10:H12"/>
    <mergeCell ref="O10:O12"/>
    <mergeCell ref="P10:P12"/>
    <mergeCell ref="Q10:Q12"/>
    <mergeCell ref="I10:I12"/>
    <mergeCell ref="J10:J12"/>
    <mergeCell ref="K10:K12"/>
  </mergeCells>
  <pageMargins left="0.7" right="0" top="0.75" bottom="0.75" header="0.3" footer="0.3"/>
  <pageSetup paperSize="9" scale="6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9A161-1A6B-403E-A1B6-81EE555329F3}">
  <sheetPr>
    <pageSetUpPr fitToPage="1"/>
  </sheetPr>
  <dimension ref="A1:K41"/>
  <sheetViews>
    <sheetView tabSelected="1" workbookViewId="0">
      <selection activeCell="I30" sqref="I30:J30"/>
    </sheetView>
  </sheetViews>
  <sheetFormatPr defaultRowHeight="14.5" x14ac:dyDescent="0.35"/>
  <cols>
    <col min="2" max="2" width="23.6328125" customWidth="1"/>
    <col min="8" max="8" width="11.6328125" customWidth="1"/>
  </cols>
  <sheetData>
    <row r="1" spans="1:11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20"/>
    </row>
    <row r="2" spans="1:11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22"/>
    </row>
    <row r="3" spans="1:11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22"/>
    </row>
    <row r="4" spans="1:11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22"/>
    </row>
    <row r="5" spans="1:11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22"/>
    </row>
    <row r="6" spans="1:11" x14ac:dyDescent="0.35">
      <c r="A6" s="23"/>
      <c r="B6" s="35"/>
      <c r="C6" s="46" t="s">
        <v>0</v>
      </c>
      <c r="D6" s="47"/>
      <c r="E6" s="47"/>
      <c r="F6" s="55" t="s">
        <v>1</v>
      </c>
      <c r="G6" s="56"/>
      <c r="H6" s="64" t="s">
        <v>2</v>
      </c>
      <c r="I6" s="73" t="s">
        <v>3</v>
      </c>
      <c r="J6" s="89"/>
      <c r="K6" s="74"/>
    </row>
    <row r="7" spans="1:11" x14ac:dyDescent="0.35">
      <c r="A7" s="23"/>
      <c r="B7" s="36"/>
      <c r="C7" s="49"/>
      <c r="D7" s="50"/>
      <c r="E7" s="50"/>
      <c r="F7" s="58"/>
      <c r="G7" s="59"/>
      <c r="H7" s="67"/>
      <c r="I7" s="75"/>
      <c r="J7" s="90"/>
      <c r="K7" s="76"/>
    </row>
    <row r="8" spans="1:11" ht="15" thickBot="1" x14ac:dyDescent="0.4">
      <c r="A8" s="23"/>
      <c r="B8" s="37"/>
      <c r="C8" s="52"/>
      <c r="D8" s="53"/>
      <c r="E8" s="53"/>
      <c r="F8" s="61"/>
      <c r="G8" s="62"/>
      <c r="H8" s="70"/>
      <c r="I8" s="77"/>
      <c r="J8" s="91"/>
      <c r="K8" s="78"/>
    </row>
    <row r="9" spans="1:11" x14ac:dyDescent="0.35">
      <c r="A9" s="23"/>
      <c r="B9" s="38" t="s">
        <v>4</v>
      </c>
      <c r="C9" s="42">
        <v>1</v>
      </c>
      <c r="D9" s="42">
        <v>2</v>
      </c>
      <c r="E9" s="42">
        <v>3</v>
      </c>
      <c r="F9" s="43">
        <v>4</v>
      </c>
      <c r="G9" s="43">
        <v>5</v>
      </c>
      <c r="H9" s="1">
        <v>6</v>
      </c>
      <c r="I9" s="44">
        <v>7</v>
      </c>
      <c r="J9" s="45">
        <v>8</v>
      </c>
      <c r="K9" s="45">
        <v>9</v>
      </c>
    </row>
    <row r="10" spans="1:11" x14ac:dyDescent="0.35">
      <c r="A10" s="23"/>
      <c r="B10" s="38" t="s">
        <v>5</v>
      </c>
      <c r="C10" s="79" t="s">
        <v>6</v>
      </c>
      <c r="D10" s="79" t="s">
        <v>9</v>
      </c>
      <c r="E10" s="79" t="s">
        <v>31</v>
      </c>
      <c r="F10" s="81" t="s">
        <v>11</v>
      </c>
      <c r="G10" s="81" t="s">
        <v>37</v>
      </c>
      <c r="H10" s="83" t="s">
        <v>12</v>
      </c>
      <c r="I10" s="85" t="s">
        <v>36</v>
      </c>
      <c r="J10" s="85" t="s">
        <v>36</v>
      </c>
      <c r="K10" s="85" t="s">
        <v>34</v>
      </c>
    </row>
    <row r="11" spans="1:11" x14ac:dyDescent="0.35">
      <c r="A11" s="23"/>
      <c r="B11" s="39"/>
      <c r="C11" s="79"/>
      <c r="D11" s="79"/>
      <c r="E11" s="79"/>
      <c r="F11" s="81"/>
      <c r="G11" s="81"/>
      <c r="H11" s="83"/>
      <c r="I11" s="85"/>
      <c r="J11" s="85"/>
      <c r="K11" s="85"/>
    </row>
    <row r="12" spans="1:11" ht="40" customHeight="1" thickBot="1" x14ac:dyDescent="0.4">
      <c r="A12" s="23"/>
      <c r="B12" s="40"/>
      <c r="C12" s="80"/>
      <c r="D12" s="80"/>
      <c r="E12" s="80"/>
      <c r="F12" s="82"/>
      <c r="G12" s="82"/>
      <c r="H12" s="84"/>
      <c r="I12" s="86"/>
      <c r="J12" s="86"/>
      <c r="K12" s="86"/>
    </row>
    <row r="13" spans="1:11" ht="15" thickBot="1" x14ac:dyDescent="0.4">
      <c r="A13" s="23"/>
      <c r="B13" s="2"/>
      <c r="C13" s="3"/>
      <c r="D13" s="3"/>
      <c r="E13" s="3"/>
      <c r="F13" s="3"/>
      <c r="G13" s="3"/>
      <c r="H13" s="3"/>
      <c r="I13" s="26"/>
      <c r="J13" s="3"/>
      <c r="K13" s="3"/>
    </row>
    <row r="14" spans="1:11" ht="15" thickBot="1" x14ac:dyDescent="0.4">
      <c r="A14" s="23"/>
      <c r="B14" s="2"/>
      <c r="C14" s="3"/>
      <c r="D14" s="3"/>
      <c r="E14" s="3"/>
      <c r="F14" s="3"/>
      <c r="G14" s="3"/>
      <c r="H14" s="3"/>
      <c r="I14" s="26"/>
      <c r="J14" s="3"/>
      <c r="K14" s="3"/>
    </row>
    <row r="15" spans="1:11" ht="15" thickBot="1" x14ac:dyDescent="0.4">
      <c r="A15" s="23"/>
      <c r="B15" s="2"/>
      <c r="C15" s="3"/>
      <c r="D15" s="3"/>
      <c r="E15" s="3"/>
      <c r="F15" s="3"/>
      <c r="G15" s="3"/>
      <c r="H15" s="3"/>
      <c r="I15" s="26"/>
      <c r="J15" s="3"/>
      <c r="K15" s="3"/>
    </row>
    <row r="16" spans="1:11" ht="15" thickBot="1" x14ac:dyDescent="0.4">
      <c r="A16" s="23"/>
      <c r="B16" s="2"/>
      <c r="C16" s="3"/>
      <c r="D16" s="3"/>
      <c r="E16" s="3"/>
      <c r="F16" s="3"/>
      <c r="G16" s="3"/>
      <c r="H16" s="3"/>
      <c r="I16" s="26"/>
      <c r="J16" s="3"/>
      <c r="K16" s="3"/>
    </row>
    <row r="17" spans="1:11" ht="15" thickBot="1" x14ac:dyDescent="0.4">
      <c r="A17" s="23"/>
      <c r="B17" s="2"/>
      <c r="C17" s="3"/>
      <c r="D17" s="3"/>
      <c r="E17" s="3"/>
      <c r="F17" s="3"/>
      <c r="G17" s="3"/>
      <c r="H17" s="3"/>
      <c r="I17" s="26"/>
      <c r="J17" s="3"/>
      <c r="K17" s="3"/>
    </row>
    <row r="18" spans="1:11" ht="15" thickBot="1" x14ac:dyDescent="0.4">
      <c r="A18" s="23"/>
      <c r="B18" s="2"/>
      <c r="C18" s="3"/>
      <c r="D18" s="3"/>
      <c r="E18" s="3"/>
      <c r="F18" s="3"/>
      <c r="G18" s="3"/>
      <c r="H18" s="3"/>
      <c r="I18" s="26"/>
      <c r="J18" s="3"/>
      <c r="K18" s="3"/>
    </row>
    <row r="19" spans="1:11" ht="15" thickBot="1" x14ac:dyDescent="0.4">
      <c r="A19" s="23"/>
      <c r="B19" s="2"/>
      <c r="C19" s="3"/>
      <c r="D19" s="3"/>
      <c r="E19" s="3"/>
      <c r="F19" s="3"/>
      <c r="G19" s="3"/>
      <c r="H19" s="3"/>
      <c r="I19" s="26"/>
      <c r="J19" s="3"/>
      <c r="K19" s="3"/>
    </row>
    <row r="20" spans="1:11" ht="15" thickBot="1" x14ac:dyDescent="0.4">
      <c r="A20" s="23"/>
      <c r="B20" s="2"/>
      <c r="C20" s="3"/>
      <c r="D20" s="3"/>
      <c r="E20" s="3"/>
      <c r="F20" s="3"/>
      <c r="G20" s="3"/>
      <c r="H20" s="3"/>
      <c r="I20" s="26"/>
      <c r="J20" s="3"/>
      <c r="K20" s="3"/>
    </row>
    <row r="21" spans="1:11" ht="15" thickBot="1" x14ac:dyDescent="0.4">
      <c r="A21" s="23"/>
      <c r="B21" s="2"/>
      <c r="C21" s="3"/>
      <c r="D21" s="3"/>
      <c r="E21" s="3"/>
      <c r="F21" s="3"/>
      <c r="G21" s="3"/>
      <c r="H21" s="3"/>
      <c r="I21" s="26"/>
      <c r="J21" s="3"/>
      <c r="K21" s="3"/>
    </row>
    <row r="22" spans="1:11" ht="15" thickBot="1" x14ac:dyDescent="0.4">
      <c r="A22" s="23"/>
      <c r="B22" s="2"/>
      <c r="C22" s="3"/>
      <c r="D22" s="3"/>
      <c r="E22" s="3"/>
      <c r="F22" s="3"/>
      <c r="G22" s="3"/>
      <c r="H22" s="3"/>
      <c r="I22" s="26"/>
      <c r="J22" s="3"/>
      <c r="K22" s="3"/>
    </row>
    <row r="23" spans="1:11" ht="15" thickBot="1" x14ac:dyDescent="0.4">
      <c r="A23" s="23"/>
      <c r="B23" s="31"/>
      <c r="C23" s="32"/>
      <c r="D23" s="32"/>
      <c r="E23" s="32"/>
      <c r="F23" s="32"/>
      <c r="G23" s="32"/>
      <c r="H23" s="32"/>
      <c r="I23" s="33"/>
      <c r="J23" s="32"/>
      <c r="K23" s="32"/>
    </row>
    <row r="24" spans="1:11" ht="15" thickBot="1" x14ac:dyDescent="0.4">
      <c r="A24" s="23"/>
      <c r="B24" s="31"/>
      <c r="C24" s="32"/>
      <c r="D24" s="32"/>
      <c r="E24" s="32"/>
      <c r="F24" s="32"/>
      <c r="G24" s="32"/>
      <c r="H24" s="32"/>
      <c r="I24" s="33"/>
      <c r="J24" s="32"/>
      <c r="K24" s="32"/>
    </row>
    <row r="25" spans="1:11" ht="15" thickBot="1" x14ac:dyDescent="0.4">
      <c r="A25" s="23"/>
      <c r="B25" s="2"/>
      <c r="C25" s="3"/>
      <c r="D25" s="3"/>
      <c r="E25" s="3"/>
      <c r="F25" s="3"/>
      <c r="G25" s="3"/>
      <c r="H25" s="3"/>
      <c r="I25" s="26"/>
      <c r="J25" s="3"/>
      <c r="K25" s="3"/>
    </row>
    <row r="26" spans="1:11" ht="15" thickBot="1" x14ac:dyDescent="0.4">
      <c r="A26" s="23"/>
      <c r="B26" s="2"/>
      <c r="C26" s="3"/>
      <c r="D26" s="3"/>
      <c r="E26" s="3"/>
      <c r="F26" s="3"/>
      <c r="G26" s="3"/>
      <c r="H26" s="3"/>
      <c r="I26" s="26"/>
      <c r="J26" s="3"/>
      <c r="K26" s="3"/>
    </row>
    <row r="27" spans="1:11" ht="15" thickBot="1" x14ac:dyDescent="0.4">
      <c r="A27" s="23"/>
      <c r="B27" s="4"/>
      <c r="C27" s="5"/>
      <c r="D27" s="5"/>
      <c r="E27" s="5"/>
      <c r="F27" s="5"/>
      <c r="G27" s="6"/>
      <c r="H27" s="5"/>
      <c r="I27" s="27"/>
      <c r="J27" s="5"/>
      <c r="K27" s="5"/>
    </row>
    <row r="28" spans="1:11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28" t="str" cm="1">
        <f t="array" ref="I28">_xlfn.CONCAT(SUM(IF(I13:I26=1,1,0))," nemendur")</f>
        <v>0 nemendur</v>
      </c>
      <c r="J28" s="28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</row>
    <row r="29" spans="1:11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29" t="str" cm="1">
        <f t="array" ref="I29">_xlfn.CONCAT(SUM(IF(I13:I26=2,1,0))," nemendur")</f>
        <v>0 nemendur</v>
      </c>
      <c r="J29" s="29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</row>
    <row r="30" spans="1:11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30" t="str" cm="1">
        <f t="array" ref="I30">_xlfn.CONCAT(SUM(IF(I13:I26=3,1,0))," nemendur")</f>
        <v>0 nemendur</v>
      </c>
      <c r="J30" s="30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</row>
    <row r="31" spans="1:11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25"/>
    </row>
    <row r="32" spans="1:11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22"/>
    </row>
    <row r="33" spans="1:11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22"/>
    </row>
    <row r="34" spans="1:11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22"/>
    </row>
    <row r="35" spans="1:11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22"/>
    </row>
    <row r="36" spans="1:11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22"/>
    </row>
    <row r="37" spans="1:11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22"/>
    </row>
    <row r="38" spans="1:11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22"/>
    </row>
    <row r="39" spans="1:11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22"/>
    </row>
    <row r="40" spans="1:11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34"/>
    </row>
  </sheetData>
  <mergeCells count="13">
    <mergeCell ref="C6:E8"/>
    <mergeCell ref="F6:G8"/>
    <mergeCell ref="H6:H8"/>
    <mergeCell ref="I6:K8"/>
    <mergeCell ref="C10:C12"/>
    <mergeCell ref="D10:D12"/>
    <mergeCell ref="E10:E12"/>
    <mergeCell ref="F10:F12"/>
    <mergeCell ref="I10:I12"/>
    <mergeCell ref="K10:K12"/>
    <mergeCell ref="J10:J12"/>
    <mergeCell ref="G10:G12"/>
    <mergeCell ref="H10:H12"/>
  </mergeCells>
  <printOptions verticalCentered="1"/>
  <pageMargins left="0.70866141732283472" right="0.70866141732283472" top="0.74803149606299213" bottom="0.74803149606299213" header="0.31496062992125984" footer="0.31496062992125984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6BD06-C7B3-47E3-8AD3-7E305A29C683}">
  <dimension ref="A1:M41"/>
  <sheetViews>
    <sheetView workbookViewId="0">
      <selection activeCell="K30" sqref="K30:L30"/>
    </sheetView>
  </sheetViews>
  <sheetFormatPr defaultRowHeight="14.5" x14ac:dyDescent="0.35"/>
  <cols>
    <col min="2" max="2" width="18.6328125" customWidth="1"/>
  </cols>
  <sheetData>
    <row r="1" spans="1:13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20"/>
    </row>
    <row r="2" spans="1:13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22"/>
    </row>
    <row r="3" spans="1:13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22"/>
    </row>
    <row r="4" spans="1:13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22"/>
    </row>
    <row r="5" spans="1:13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22"/>
    </row>
    <row r="6" spans="1:13" x14ac:dyDescent="0.35">
      <c r="A6" s="23"/>
      <c r="B6" s="35"/>
      <c r="C6" s="46" t="s">
        <v>0</v>
      </c>
      <c r="D6" s="47"/>
      <c r="E6" s="47"/>
      <c r="F6" s="47"/>
      <c r="G6" s="55" t="s">
        <v>1</v>
      </c>
      <c r="H6" s="56"/>
      <c r="I6" s="64" t="s">
        <v>2</v>
      </c>
      <c r="J6" s="65"/>
      <c r="K6" s="73" t="s">
        <v>3</v>
      </c>
      <c r="L6" s="89"/>
      <c r="M6" s="74"/>
    </row>
    <row r="7" spans="1:13" x14ac:dyDescent="0.35">
      <c r="A7" s="23"/>
      <c r="B7" s="36"/>
      <c r="C7" s="49"/>
      <c r="D7" s="50"/>
      <c r="E7" s="50"/>
      <c r="F7" s="50"/>
      <c r="G7" s="58"/>
      <c r="H7" s="59"/>
      <c r="I7" s="67"/>
      <c r="J7" s="68"/>
      <c r="K7" s="75"/>
      <c r="L7" s="90"/>
      <c r="M7" s="76"/>
    </row>
    <row r="8" spans="1:13" ht="15" thickBot="1" x14ac:dyDescent="0.4">
      <c r="A8" s="23"/>
      <c r="B8" s="37"/>
      <c r="C8" s="52"/>
      <c r="D8" s="53"/>
      <c r="E8" s="53"/>
      <c r="F8" s="53"/>
      <c r="G8" s="61"/>
      <c r="H8" s="62"/>
      <c r="I8" s="70"/>
      <c r="J8" s="71"/>
      <c r="K8" s="77"/>
      <c r="L8" s="91"/>
      <c r="M8" s="78"/>
    </row>
    <row r="9" spans="1:13" ht="18.5" x14ac:dyDescent="0.35">
      <c r="A9" s="23"/>
      <c r="B9" s="38" t="s">
        <v>4</v>
      </c>
      <c r="C9" s="42">
        <v>1</v>
      </c>
      <c r="D9" s="42">
        <v>2</v>
      </c>
      <c r="E9" s="42">
        <v>3</v>
      </c>
      <c r="F9" s="42">
        <v>4</v>
      </c>
      <c r="G9" s="43">
        <v>5</v>
      </c>
      <c r="H9" s="43">
        <v>6</v>
      </c>
      <c r="I9" s="1">
        <v>7</v>
      </c>
      <c r="J9" s="1">
        <v>8</v>
      </c>
      <c r="K9" s="44">
        <v>9</v>
      </c>
      <c r="L9" s="45">
        <v>10</v>
      </c>
      <c r="M9" s="45">
        <v>11</v>
      </c>
    </row>
    <row r="10" spans="1:13" x14ac:dyDescent="0.35">
      <c r="A10" s="23"/>
      <c r="B10" s="38" t="s">
        <v>5</v>
      </c>
      <c r="C10" s="79" t="s">
        <v>6</v>
      </c>
      <c r="D10" s="79" t="s">
        <v>8</v>
      </c>
      <c r="E10" s="79" t="s">
        <v>9</v>
      </c>
      <c r="F10" s="79" t="s">
        <v>10</v>
      </c>
      <c r="G10" s="81" t="s">
        <v>11</v>
      </c>
      <c r="H10" s="81" t="s">
        <v>37</v>
      </c>
      <c r="I10" s="83" t="s">
        <v>12</v>
      </c>
      <c r="J10" s="83" t="s">
        <v>38</v>
      </c>
      <c r="K10" s="85" t="s">
        <v>36</v>
      </c>
      <c r="L10" s="85" t="s">
        <v>36</v>
      </c>
      <c r="M10" s="85" t="s">
        <v>34</v>
      </c>
    </row>
    <row r="11" spans="1:13" x14ac:dyDescent="0.35">
      <c r="A11" s="23"/>
      <c r="B11" s="39"/>
      <c r="C11" s="79"/>
      <c r="D11" s="79"/>
      <c r="E11" s="79"/>
      <c r="F11" s="79"/>
      <c r="G11" s="81"/>
      <c r="H11" s="81"/>
      <c r="I11" s="83"/>
      <c r="J11" s="83"/>
      <c r="K11" s="85"/>
      <c r="L11" s="85"/>
      <c r="M11" s="85"/>
    </row>
    <row r="12" spans="1:13" ht="29" customHeight="1" thickBot="1" x14ac:dyDescent="0.4">
      <c r="A12" s="23"/>
      <c r="B12" s="40"/>
      <c r="C12" s="80"/>
      <c r="D12" s="80"/>
      <c r="E12" s="80"/>
      <c r="F12" s="80"/>
      <c r="G12" s="82"/>
      <c r="H12" s="82"/>
      <c r="I12" s="84"/>
      <c r="J12" s="84"/>
      <c r="K12" s="86"/>
      <c r="L12" s="86"/>
      <c r="M12" s="86"/>
    </row>
    <row r="13" spans="1:13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26"/>
      <c r="L13" s="3"/>
      <c r="M13" s="3"/>
    </row>
    <row r="14" spans="1:13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26"/>
      <c r="L14" s="3"/>
      <c r="M14" s="3"/>
    </row>
    <row r="15" spans="1:13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26"/>
      <c r="L15" s="3"/>
      <c r="M15" s="3"/>
    </row>
    <row r="16" spans="1:13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26"/>
      <c r="L16" s="3"/>
      <c r="M16" s="3"/>
    </row>
    <row r="17" spans="1:13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26"/>
      <c r="L17" s="3"/>
      <c r="M17" s="3"/>
    </row>
    <row r="18" spans="1:13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26"/>
      <c r="L18" s="3"/>
      <c r="M18" s="3"/>
    </row>
    <row r="19" spans="1:13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26"/>
      <c r="L19" s="3"/>
      <c r="M19" s="3"/>
    </row>
    <row r="20" spans="1:13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26"/>
      <c r="L20" s="3"/>
      <c r="M20" s="3"/>
    </row>
    <row r="21" spans="1:13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26"/>
      <c r="L21" s="3"/>
      <c r="M21" s="3"/>
    </row>
    <row r="22" spans="1:13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26"/>
      <c r="L22" s="3"/>
      <c r="M22" s="3"/>
    </row>
    <row r="23" spans="1:13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3"/>
      <c r="L23" s="32"/>
      <c r="M23" s="32"/>
    </row>
    <row r="24" spans="1:13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3"/>
      <c r="L24" s="32"/>
      <c r="M24" s="32"/>
    </row>
    <row r="25" spans="1:13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26"/>
      <c r="L25" s="3"/>
      <c r="M25" s="3"/>
    </row>
    <row r="26" spans="1:13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26"/>
      <c r="L26" s="3"/>
      <c r="M26" s="3"/>
    </row>
    <row r="27" spans="1:13" ht="15" thickBot="1" x14ac:dyDescent="0.4">
      <c r="A27" s="23"/>
      <c r="B27" s="4"/>
      <c r="C27" s="5"/>
      <c r="D27" s="5"/>
      <c r="E27" s="5"/>
      <c r="F27" s="5"/>
      <c r="G27" s="5"/>
      <c r="H27" s="6"/>
      <c r="I27" s="5"/>
      <c r="J27" s="5"/>
      <c r="K27" s="27"/>
      <c r="L27" s="5"/>
      <c r="M27" s="5"/>
    </row>
    <row r="28" spans="1:13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28" t="str" cm="1">
        <f t="array" ref="K28">_xlfn.CONCAT(SUM(IF(K13:K26=1,1,0))," nemendur")</f>
        <v>0 nemendur</v>
      </c>
      <c r="L28" s="28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</row>
    <row r="29" spans="1:13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29" t="str" cm="1">
        <f t="array" ref="K29">_xlfn.CONCAT(SUM(IF(K13:K26=2,1,0))," nemendur")</f>
        <v>0 nemendur</v>
      </c>
      <c r="L29" s="29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</row>
    <row r="30" spans="1:13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30" t="str" cm="1">
        <f t="array" ref="K30">_xlfn.CONCAT(SUM(IF(K13:K26=3,1,0))," nemendur")</f>
        <v>0 nemendur</v>
      </c>
      <c r="L30" s="30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</row>
    <row r="31" spans="1:13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25"/>
    </row>
    <row r="32" spans="1:13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22"/>
    </row>
    <row r="33" spans="1:13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22"/>
    </row>
    <row r="34" spans="1:13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22"/>
    </row>
    <row r="35" spans="1:13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22"/>
    </row>
    <row r="36" spans="1:13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22"/>
    </row>
    <row r="37" spans="1:13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22"/>
    </row>
    <row r="38" spans="1:13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22"/>
    </row>
    <row r="39" spans="1:13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22"/>
    </row>
    <row r="40" spans="1:13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</row>
    <row r="41" spans="1:13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34"/>
    </row>
  </sheetData>
  <mergeCells count="15">
    <mergeCell ref="C6:F8"/>
    <mergeCell ref="G6:H8"/>
    <mergeCell ref="I6:J8"/>
    <mergeCell ref="K6:M8"/>
    <mergeCell ref="C10:C12"/>
    <mergeCell ref="D10:D12"/>
    <mergeCell ref="E10:E12"/>
    <mergeCell ref="F10:F12"/>
    <mergeCell ref="G10:G12"/>
    <mergeCell ref="K10:K12"/>
    <mergeCell ref="M10:M12"/>
    <mergeCell ref="L10:L12"/>
    <mergeCell ref="H10:H12"/>
    <mergeCell ref="I10:I12"/>
    <mergeCell ref="J10:J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2C28-BACA-4C67-B609-647D3CD82B5C}">
  <sheetPr>
    <pageSetUpPr fitToPage="1"/>
  </sheetPr>
  <dimension ref="A1:P41"/>
  <sheetViews>
    <sheetView zoomScaleNormal="100" workbookViewId="0">
      <selection activeCell="T7" sqref="T7"/>
    </sheetView>
  </sheetViews>
  <sheetFormatPr defaultRowHeight="14.5" x14ac:dyDescent="0.35"/>
  <cols>
    <col min="2" max="2" width="19.54296875" customWidth="1"/>
  </cols>
  <sheetData>
    <row r="1" spans="1:16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20"/>
    </row>
    <row r="2" spans="1:16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22"/>
    </row>
    <row r="3" spans="1:16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22"/>
    </row>
    <row r="4" spans="1:16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22"/>
    </row>
    <row r="5" spans="1:16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22"/>
    </row>
    <row r="6" spans="1:16" x14ac:dyDescent="0.35">
      <c r="A6" s="23"/>
      <c r="B6" s="35"/>
      <c r="C6" s="46" t="s">
        <v>0</v>
      </c>
      <c r="D6" s="47"/>
      <c r="E6" s="47"/>
      <c r="F6" s="47"/>
      <c r="G6" s="48"/>
      <c r="H6" s="55" t="s">
        <v>1</v>
      </c>
      <c r="I6" s="56"/>
      <c r="J6" s="64" t="s">
        <v>2</v>
      </c>
      <c r="K6" s="65"/>
      <c r="L6" s="65"/>
      <c r="M6" s="65"/>
      <c r="N6" s="66"/>
      <c r="O6" s="73" t="s">
        <v>3</v>
      </c>
      <c r="P6" s="74"/>
    </row>
    <row r="7" spans="1:16" x14ac:dyDescent="0.35">
      <c r="A7" s="23"/>
      <c r="B7" s="36"/>
      <c r="C7" s="49"/>
      <c r="D7" s="50"/>
      <c r="E7" s="50"/>
      <c r="F7" s="50"/>
      <c r="G7" s="51"/>
      <c r="H7" s="58"/>
      <c r="I7" s="59"/>
      <c r="J7" s="67"/>
      <c r="K7" s="68"/>
      <c r="L7" s="68"/>
      <c r="M7" s="68"/>
      <c r="N7" s="69"/>
      <c r="O7" s="75"/>
      <c r="P7" s="76"/>
    </row>
    <row r="8" spans="1:16" ht="15" thickBot="1" x14ac:dyDescent="0.4">
      <c r="A8" s="23"/>
      <c r="B8" s="37"/>
      <c r="C8" s="52"/>
      <c r="D8" s="53"/>
      <c r="E8" s="53"/>
      <c r="F8" s="53"/>
      <c r="G8" s="54"/>
      <c r="H8" s="61"/>
      <c r="I8" s="62"/>
      <c r="J8" s="70"/>
      <c r="K8" s="71"/>
      <c r="L8" s="71"/>
      <c r="M8" s="71"/>
      <c r="N8" s="72"/>
      <c r="O8" s="77"/>
      <c r="P8" s="78"/>
    </row>
    <row r="9" spans="1:16" ht="18.5" x14ac:dyDescent="0.35">
      <c r="A9" s="23"/>
      <c r="B9" s="38" t="s">
        <v>4</v>
      </c>
      <c r="C9" s="42">
        <v>1</v>
      </c>
      <c r="D9" s="42">
        <v>2</v>
      </c>
      <c r="E9" s="42">
        <v>3</v>
      </c>
      <c r="F9" s="42">
        <v>4</v>
      </c>
      <c r="G9" s="42">
        <v>5</v>
      </c>
      <c r="H9" s="43">
        <v>6</v>
      </c>
      <c r="I9" s="43">
        <v>7</v>
      </c>
      <c r="J9" s="1">
        <v>8</v>
      </c>
      <c r="K9" s="1">
        <v>9</v>
      </c>
      <c r="L9" s="1">
        <v>10</v>
      </c>
      <c r="M9" s="1">
        <v>11</v>
      </c>
      <c r="N9" s="1">
        <v>12</v>
      </c>
      <c r="O9" s="44">
        <v>13</v>
      </c>
      <c r="P9" s="45">
        <v>14</v>
      </c>
    </row>
    <row r="10" spans="1:16" x14ac:dyDescent="0.35">
      <c r="A10" s="23"/>
      <c r="B10" s="38" t="s">
        <v>5</v>
      </c>
      <c r="C10" s="79" t="s">
        <v>6</v>
      </c>
      <c r="D10" s="79" t="s">
        <v>7</v>
      </c>
      <c r="E10" s="79" t="s">
        <v>8</v>
      </c>
      <c r="F10" s="79" t="s">
        <v>9</v>
      </c>
      <c r="G10" s="79" t="s">
        <v>10</v>
      </c>
      <c r="H10" s="81" t="s">
        <v>11</v>
      </c>
      <c r="I10" s="81" t="s">
        <v>37</v>
      </c>
      <c r="J10" s="83" t="s">
        <v>12</v>
      </c>
      <c r="K10" s="83" t="s">
        <v>38</v>
      </c>
      <c r="L10" s="87" t="s">
        <v>38</v>
      </c>
      <c r="M10" s="87" t="s">
        <v>38</v>
      </c>
      <c r="N10" s="83" t="s">
        <v>13</v>
      </c>
      <c r="O10" s="85" t="s">
        <v>36</v>
      </c>
      <c r="P10" s="85" t="s">
        <v>34</v>
      </c>
    </row>
    <row r="11" spans="1:16" x14ac:dyDescent="0.35">
      <c r="A11" s="23"/>
      <c r="B11" s="39"/>
      <c r="C11" s="79"/>
      <c r="D11" s="79"/>
      <c r="E11" s="79"/>
      <c r="F11" s="79"/>
      <c r="G11" s="79"/>
      <c r="H11" s="81"/>
      <c r="I11" s="81"/>
      <c r="J11" s="83"/>
      <c r="K11" s="83"/>
      <c r="L11" s="87"/>
      <c r="M11" s="87"/>
      <c r="N11" s="83"/>
      <c r="O11" s="85"/>
      <c r="P11" s="85"/>
    </row>
    <row r="12" spans="1:16" ht="30.5" customHeight="1" thickBot="1" x14ac:dyDescent="0.4">
      <c r="A12" s="23"/>
      <c r="B12" s="40"/>
      <c r="C12" s="80"/>
      <c r="D12" s="80"/>
      <c r="E12" s="80"/>
      <c r="F12" s="80"/>
      <c r="G12" s="80"/>
      <c r="H12" s="82"/>
      <c r="I12" s="82"/>
      <c r="J12" s="84"/>
      <c r="K12" s="84"/>
      <c r="L12" s="88"/>
      <c r="M12" s="88"/>
      <c r="N12" s="84"/>
      <c r="O12" s="86"/>
      <c r="P12" s="86"/>
    </row>
    <row r="13" spans="1:16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26"/>
      <c r="P13" s="3"/>
    </row>
    <row r="14" spans="1:16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26"/>
      <c r="P14" s="3"/>
    </row>
    <row r="15" spans="1:16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26"/>
      <c r="P15" s="3"/>
    </row>
    <row r="16" spans="1:16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26"/>
      <c r="P16" s="3"/>
    </row>
    <row r="17" spans="1:16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26"/>
      <c r="P17" s="3"/>
    </row>
    <row r="18" spans="1:16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26"/>
      <c r="P18" s="3"/>
    </row>
    <row r="19" spans="1:16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26"/>
      <c r="P19" s="3"/>
    </row>
    <row r="20" spans="1:16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26"/>
      <c r="P20" s="3"/>
    </row>
    <row r="21" spans="1:16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26"/>
      <c r="P21" s="3"/>
    </row>
    <row r="22" spans="1:16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26"/>
      <c r="P22" s="3"/>
    </row>
    <row r="23" spans="1:16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3"/>
      <c r="P23" s="32"/>
    </row>
    <row r="24" spans="1:16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3"/>
      <c r="P24" s="32"/>
    </row>
    <row r="25" spans="1:16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26"/>
      <c r="P25" s="3"/>
    </row>
    <row r="26" spans="1:16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26"/>
      <c r="P26" s="3"/>
    </row>
    <row r="27" spans="1:16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5"/>
      <c r="K27" s="5"/>
      <c r="L27" s="5"/>
      <c r="M27" s="5"/>
      <c r="N27" s="5"/>
      <c r="O27" s="27"/>
      <c r="P27" s="5"/>
    </row>
    <row r="28" spans="1:16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28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</row>
    <row r="29" spans="1:16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29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</row>
    <row r="30" spans="1:16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30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</row>
    <row r="31" spans="1:16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25"/>
    </row>
    <row r="32" spans="1:16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22"/>
    </row>
    <row r="33" spans="1:16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22"/>
    </row>
    <row r="34" spans="1:16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22"/>
    </row>
    <row r="35" spans="1:16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22"/>
    </row>
    <row r="36" spans="1:16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22"/>
    </row>
    <row r="37" spans="1:16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22"/>
    </row>
    <row r="38" spans="1:16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22"/>
    </row>
    <row r="39" spans="1:16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22"/>
    </row>
    <row r="40" spans="1:16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</row>
    <row r="41" spans="1:16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34"/>
    </row>
  </sheetData>
  <mergeCells count="18">
    <mergeCell ref="H6:I8"/>
    <mergeCell ref="J6:N8"/>
    <mergeCell ref="O6:P8"/>
    <mergeCell ref="C10:C12"/>
    <mergeCell ref="D10:D12"/>
    <mergeCell ref="E10:E12"/>
    <mergeCell ref="F10:F12"/>
    <mergeCell ref="G10:G12"/>
    <mergeCell ref="H10:H12"/>
    <mergeCell ref="N10:N12"/>
    <mergeCell ref="O10:O12"/>
    <mergeCell ref="P10:P12"/>
    <mergeCell ref="I10:I12"/>
    <mergeCell ref="J10:J12"/>
    <mergeCell ref="K10:K12"/>
    <mergeCell ref="L10:L12"/>
    <mergeCell ref="M10:M12"/>
    <mergeCell ref="C6:G8"/>
  </mergeCells>
  <pageMargins left="0.7" right="0.7" top="0.75" bottom="0.75" header="0.3" footer="0.3"/>
  <pageSetup paperSize="9" scale="7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FE9A3-F9BB-4E7C-B310-42842097A7B9}">
  <sheetPr>
    <pageSetUpPr fitToPage="1"/>
  </sheetPr>
  <dimension ref="A1:T41"/>
  <sheetViews>
    <sheetView workbookViewId="0">
      <selection activeCell="I33" sqref="I33"/>
    </sheetView>
  </sheetViews>
  <sheetFormatPr defaultRowHeight="14.5" x14ac:dyDescent="0.35"/>
  <cols>
    <col min="2" max="2" width="17.6328125" customWidth="1"/>
  </cols>
  <sheetData>
    <row r="1" spans="1:20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20"/>
    </row>
    <row r="2" spans="1:20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22"/>
    </row>
    <row r="3" spans="1:20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22"/>
    </row>
    <row r="4" spans="1:20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22"/>
    </row>
    <row r="5" spans="1:20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22"/>
    </row>
    <row r="6" spans="1:20" x14ac:dyDescent="0.35">
      <c r="A6" s="23"/>
      <c r="B6" s="35"/>
      <c r="C6" s="46" t="s">
        <v>0</v>
      </c>
      <c r="D6" s="47"/>
      <c r="E6" s="47"/>
      <c r="F6" s="47"/>
      <c r="G6" s="48"/>
      <c r="H6" s="55" t="s">
        <v>1</v>
      </c>
      <c r="I6" s="56"/>
      <c r="J6" s="56"/>
      <c r="K6" s="56"/>
      <c r="L6" s="57"/>
      <c r="M6" s="64" t="s">
        <v>2</v>
      </c>
      <c r="N6" s="65"/>
      <c r="O6" s="65"/>
      <c r="P6" s="65"/>
      <c r="Q6" s="73" t="s">
        <v>3</v>
      </c>
      <c r="R6" s="89"/>
      <c r="S6" s="89"/>
      <c r="T6" s="74"/>
    </row>
    <row r="7" spans="1:20" x14ac:dyDescent="0.35">
      <c r="A7" s="23"/>
      <c r="B7" s="36"/>
      <c r="C7" s="49"/>
      <c r="D7" s="50"/>
      <c r="E7" s="50"/>
      <c r="F7" s="50"/>
      <c r="G7" s="51"/>
      <c r="H7" s="58"/>
      <c r="I7" s="59"/>
      <c r="J7" s="59"/>
      <c r="K7" s="59"/>
      <c r="L7" s="60"/>
      <c r="M7" s="67"/>
      <c r="N7" s="68"/>
      <c r="O7" s="68"/>
      <c r="P7" s="68"/>
      <c r="Q7" s="75"/>
      <c r="R7" s="90"/>
      <c r="S7" s="90"/>
      <c r="T7" s="76"/>
    </row>
    <row r="8" spans="1:20" ht="15" thickBot="1" x14ac:dyDescent="0.4">
      <c r="A8" s="23"/>
      <c r="B8" s="37"/>
      <c r="C8" s="52"/>
      <c r="D8" s="53"/>
      <c r="E8" s="53"/>
      <c r="F8" s="53"/>
      <c r="G8" s="54"/>
      <c r="H8" s="61"/>
      <c r="I8" s="62"/>
      <c r="J8" s="62"/>
      <c r="K8" s="62"/>
      <c r="L8" s="63"/>
      <c r="M8" s="70"/>
      <c r="N8" s="71"/>
      <c r="O8" s="71"/>
      <c r="P8" s="71"/>
      <c r="Q8" s="77"/>
      <c r="R8" s="91"/>
      <c r="S8" s="91"/>
      <c r="T8" s="78"/>
    </row>
    <row r="9" spans="1:20" ht="18.5" x14ac:dyDescent="0.35">
      <c r="A9" s="23"/>
      <c r="B9" s="38" t="s">
        <v>4</v>
      </c>
      <c r="C9" s="42">
        <v>1</v>
      </c>
      <c r="D9" s="42">
        <v>2</v>
      </c>
      <c r="E9" s="42">
        <v>3</v>
      </c>
      <c r="F9" s="42">
        <v>4</v>
      </c>
      <c r="G9" s="42">
        <v>5</v>
      </c>
      <c r="H9" s="43">
        <v>6</v>
      </c>
      <c r="I9" s="43">
        <v>7</v>
      </c>
      <c r="J9" s="43">
        <v>8</v>
      </c>
      <c r="K9" s="43">
        <v>9</v>
      </c>
      <c r="L9" s="43">
        <v>10</v>
      </c>
      <c r="M9" s="1">
        <v>11</v>
      </c>
      <c r="N9" s="1">
        <v>12</v>
      </c>
      <c r="O9" s="1">
        <v>13</v>
      </c>
      <c r="P9" s="1">
        <v>14</v>
      </c>
      <c r="Q9" s="44">
        <v>15</v>
      </c>
      <c r="R9" s="45">
        <v>16</v>
      </c>
      <c r="S9" s="45">
        <v>17</v>
      </c>
      <c r="T9" s="45">
        <v>18</v>
      </c>
    </row>
    <row r="10" spans="1:20" ht="41" customHeight="1" x14ac:dyDescent="0.35">
      <c r="A10" s="23"/>
      <c r="B10" s="38" t="s">
        <v>5</v>
      </c>
      <c r="C10" s="79" t="s">
        <v>6</v>
      </c>
      <c r="D10" s="79" t="s">
        <v>7</v>
      </c>
      <c r="E10" s="79" t="s">
        <v>8</v>
      </c>
      <c r="F10" s="79" t="s">
        <v>9</v>
      </c>
      <c r="G10" s="79" t="s">
        <v>10</v>
      </c>
      <c r="H10" s="81" t="s">
        <v>11</v>
      </c>
      <c r="I10" s="81" t="s">
        <v>32</v>
      </c>
      <c r="J10" s="81" t="s">
        <v>37</v>
      </c>
      <c r="K10" s="81" t="s">
        <v>33</v>
      </c>
      <c r="L10" s="81" t="s">
        <v>39</v>
      </c>
      <c r="M10" s="83" t="s">
        <v>12</v>
      </c>
      <c r="N10" s="83" t="s">
        <v>38</v>
      </c>
      <c r="O10" s="87" t="s">
        <v>38</v>
      </c>
      <c r="P10" s="87" t="s">
        <v>13</v>
      </c>
      <c r="Q10" s="85" t="s">
        <v>36</v>
      </c>
      <c r="R10" s="85" t="s">
        <v>36</v>
      </c>
      <c r="S10" s="85" t="s">
        <v>34</v>
      </c>
      <c r="T10" s="85" t="s">
        <v>35</v>
      </c>
    </row>
    <row r="11" spans="1:20" x14ac:dyDescent="0.35">
      <c r="A11" s="23"/>
      <c r="B11" s="39"/>
      <c r="C11" s="79"/>
      <c r="D11" s="79"/>
      <c r="E11" s="79"/>
      <c r="F11" s="79"/>
      <c r="G11" s="79"/>
      <c r="H11" s="81"/>
      <c r="I11" s="81"/>
      <c r="J11" s="81"/>
      <c r="K11" s="81"/>
      <c r="L11" s="81"/>
      <c r="M11" s="83"/>
      <c r="N11" s="83"/>
      <c r="O11" s="87"/>
      <c r="P11" s="87"/>
      <c r="Q11" s="85"/>
      <c r="R11" s="85"/>
      <c r="S11" s="85"/>
      <c r="T11" s="85"/>
    </row>
    <row r="12" spans="1:20" ht="21" customHeight="1" thickBot="1" x14ac:dyDescent="0.4">
      <c r="A12" s="23"/>
      <c r="B12" s="40"/>
      <c r="C12" s="80"/>
      <c r="D12" s="80"/>
      <c r="E12" s="80"/>
      <c r="F12" s="80"/>
      <c r="G12" s="80"/>
      <c r="H12" s="82"/>
      <c r="I12" s="82"/>
      <c r="J12" s="82"/>
      <c r="K12" s="82"/>
      <c r="L12" s="82"/>
      <c r="M12" s="84"/>
      <c r="N12" s="84"/>
      <c r="O12" s="88"/>
      <c r="P12" s="88"/>
      <c r="Q12" s="86"/>
      <c r="R12" s="86"/>
      <c r="S12" s="86"/>
      <c r="T12" s="86"/>
    </row>
    <row r="13" spans="1:20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26"/>
      <c r="R13" s="3"/>
      <c r="S13" s="3"/>
      <c r="T13" s="3"/>
    </row>
    <row r="14" spans="1:20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26"/>
      <c r="R14" s="3"/>
      <c r="S14" s="3"/>
      <c r="T14" s="3"/>
    </row>
    <row r="15" spans="1:20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26"/>
      <c r="R15" s="3"/>
      <c r="S15" s="3"/>
      <c r="T15" s="3"/>
    </row>
    <row r="16" spans="1:20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26"/>
      <c r="R16" s="3"/>
      <c r="S16" s="3"/>
      <c r="T16" s="3"/>
    </row>
    <row r="17" spans="1:20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26"/>
      <c r="R17" s="3"/>
      <c r="S17" s="3"/>
      <c r="T17" s="3"/>
    </row>
    <row r="18" spans="1:20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26"/>
      <c r="R18" s="3"/>
      <c r="S18" s="3"/>
      <c r="T18" s="3"/>
    </row>
    <row r="19" spans="1:20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26"/>
      <c r="R19" s="3"/>
      <c r="S19" s="3"/>
      <c r="T19" s="3"/>
    </row>
    <row r="20" spans="1:20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26"/>
      <c r="R20" s="3"/>
      <c r="S20" s="3"/>
      <c r="T20" s="3"/>
    </row>
    <row r="21" spans="1:20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26"/>
      <c r="R21" s="3"/>
      <c r="S21" s="3"/>
      <c r="T21" s="3"/>
    </row>
    <row r="22" spans="1:20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26"/>
      <c r="R22" s="3"/>
      <c r="S22" s="3"/>
      <c r="T22" s="3"/>
    </row>
    <row r="23" spans="1:20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2"/>
      <c r="S23" s="32"/>
      <c r="T23" s="32"/>
    </row>
    <row r="24" spans="1:20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/>
      <c r="R24" s="32"/>
      <c r="S24" s="32"/>
      <c r="T24" s="32"/>
    </row>
    <row r="25" spans="1:20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26"/>
      <c r="R25" s="3"/>
      <c r="S25" s="3"/>
      <c r="T25" s="3"/>
    </row>
    <row r="26" spans="1:20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26"/>
      <c r="R26" s="3"/>
      <c r="S26" s="3"/>
      <c r="T26" s="3"/>
    </row>
    <row r="27" spans="1:20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27"/>
      <c r="R27" s="5"/>
      <c r="S27" s="5"/>
      <c r="T27" s="5"/>
    </row>
    <row r="28" spans="1:20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28" t="str" cm="1">
        <f t="array" ref="Q28">_xlfn.CONCAT(SUM(IF(Q13:Q26=1,1,0))," nemendur")</f>
        <v>0 nemendur</v>
      </c>
      <c r="R28" s="28" t="str" cm="1">
        <f t="array" ref="R28">_xlfn.CONCAT(SUM(IF(R13:R26=1,1,0))," nemendur")</f>
        <v>0 nemendur</v>
      </c>
      <c r="S28" s="28" t="str" cm="1">
        <f t="array" ref="S28">_xlfn.CONCAT(SUM(IF(S13:S26=1,1,0))," nemendur")</f>
        <v>0 nemendur</v>
      </c>
      <c r="T28" s="7" t="str" cm="1">
        <f t="array" ref="T28">_xlfn.CONCAT(SUM(IF(T13:T26=1,1,0))," nemendur")</f>
        <v>0 nemendur</v>
      </c>
    </row>
    <row r="29" spans="1:20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29" t="str" cm="1">
        <f t="array" ref="Q29">_xlfn.CONCAT(SUM(IF(Q13:Q26=2,1,0))," nemendur")</f>
        <v>0 nemendur</v>
      </c>
      <c r="R29" s="29" t="str" cm="1">
        <f t="array" ref="R29">_xlfn.CONCAT(SUM(IF(R13:R26=2,1,0))," nemendur")</f>
        <v>0 nemendur</v>
      </c>
      <c r="S29" s="29" t="str" cm="1">
        <f t="array" ref="S29">_xlfn.CONCAT(SUM(IF(S13:S26=2,1,0))," nemendur")</f>
        <v>0 nemendur</v>
      </c>
      <c r="T29" s="8" t="str" cm="1">
        <f t="array" ref="T29">_xlfn.CONCAT(SUM(IF(T13:T26=2,1,0))," nemendur")</f>
        <v>0 nemendur</v>
      </c>
    </row>
    <row r="30" spans="1:20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30" t="str" cm="1">
        <f t="array" ref="Q30">_xlfn.CONCAT(SUM(IF(Q13:Q26=3,1,0))," nemendur")</f>
        <v>0 nemendur</v>
      </c>
      <c r="R30" s="30" t="str" cm="1">
        <f t="array" ref="R30">_xlfn.CONCAT(SUM(IF(R13:R26=3,1,0))," nemendur")</f>
        <v>0 nemendur</v>
      </c>
      <c r="S30" s="30" t="str" cm="1">
        <f t="array" ref="S30">_xlfn.CONCAT(SUM(IF(S13:S26=3,1,0))," nemendur")</f>
        <v>0 nemendur</v>
      </c>
      <c r="T30" s="9" t="str" cm="1">
        <f t="array" ref="T30">_xlfn.CONCAT(SUM(IF(T13:T26=3,1,0))," nemendur")</f>
        <v>0 nemendur</v>
      </c>
    </row>
    <row r="31" spans="1:20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25"/>
    </row>
    <row r="32" spans="1:20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22"/>
    </row>
    <row r="33" spans="1:20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22"/>
    </row>
    <row r="34" spans="1:20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22"/>
    </row>
    <row r="35" spans="1:20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22"/>
    </row>
    <row r="36" spans="1:20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22"/>
    </row>
    <row r="37" spans="1:20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22"/>
    </row>
    <row r="38" spans="1:20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22"/>
    </row>
    <row r="39" spans="1:20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22"/>
    </row>
    <row r="40" spans="1:20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</row>
    <row r="41" spans="1:20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34"/>
    </row>
  </sheetData>
  <mergeCells count="22">
    <mergeCell ref="C6:G8"/>
    <mergeCell ref="H6:L8"/>
    <mergeCell ref="M6:P8"/>
    <mergeCell ref="Q6:T8"/>
    <mergeCell ref="C10:C12"/>
    <mergeCell ref="D10:D12"/>
    <mergeCell ref="E10:E12"/>
    <mergeCell ref="F10:F12"/>
    <mergeCell ref="G10:G12"/>
    <mergeCell ref="H10:H12"/>
    <mergeCell ref="I10:I12"/>
    <mergeCell ref="L10:L12"/>
    <mergeCell ref="M10:M12"/>
    <mergeCell ref="N10:N12"/>
    <mergeCell ref="O10:O12"/>
    <mergeCell ref="Q10:Q12"/>
    <mergeCell ref="T10:T12"/>
    <mergeCell ref="J10:J12"/>
    <mergeCell ref="K10:K12"/>
    <mergeCell ref="R10:R12"/>
    <mergeCell ref="S10:S12"/>
    <mergeCell ref="P10:P12"/>
  </mergeCells>
  <pageMargins left="0.7" right="0.7" top="0.75" bottom="0.75" header="0.3" footer="0.3"/>
  <pageSetup paperSize="9"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43E4-CC8B-47A2-B24F-E22906A6DCD0}">
  <sheetPr>
    <pageSetUpPr fitToPage="1"/>
  </sheetPr>
  <dimension ref="A1:S41"/>
  <sheetViews>
    <sheetView workbookViewId="0">
      <selection activeCell="Q30" sqref="Q30:R30"/>
    </sheetView>
  </sheetViews>
  <sheetFormatPr defaultRowHeight="14.5" x14ac:dyDescent="0.35"/>
  <cols>
    <col min="2" max="2" width="16.81640625" customWidth="1"/>
  </cols>
  <sheetData>
    <row r="1" spans="1:19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20"/>
    </row>
    <row r="2" spans="1:19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22"/>
    </row>
    <row r="3" spans="1:19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22"/>
    </row>
    <row r="4" spans="1:19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22"/>
    </row>
    <row r="5" spans="1:19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22"/>
    </row>
    <row r="6" spans="1:19" x14ac:dyDescent="0.35">
      <c r="A6" s="23"/>
      <c r="B6" s="35"/>
      <c r="C6" s="46" t="s">
        <v>0</v>
      </c>
      <c r="D6" s="47"/>
      <c r="E6" s="47"/>
      <c r="F6" s="47"/>
      <c r="G6" s="48"/>
      <c r="H6" s="55" t="s">
        <v>1</v>
      </c>
      <c r="I6" s="56"/>
      <c r="J6" s="56"/>
      <c r="K6" s="56"/>
      <c r="L6" s="57"/>
      <c r="M6" s="64" t="s">
        <v>2</v>
      </c>
      <c r="N6" s="65"/>
      <c r="O6" s="65"/>
      <c r="P6" s="65"/>
      <c r="Q6" s="73" t="s">
        <v>3</v>
      </c>
      <c r="R6" s="89"/>
      <c r="S6" s="74"/>
    </row>
    <row r="7" spans="1:19" x14ac:dyDescent="0.35">
      <c r="A7" s="23"/>
      <c r="B7" s="36"/>
      <c r="C7" s="49"/>
      <c r="D7" s="50"/>
      <c r="E7" s="50"/>
      <c r="F7" s="50"/>
      <c r="G7" s="51"/>
      <c r="H7" s="58"/>
      <c r="I7" s="59"/>
      <c r="J7" s="59"/>
      <c r="K7" s="59"/>
      <c r="L7" s="60"/>
      <c r="M7" s="67"/>
      <c r="N7" s="68"/>
      <c r="O7" s="68"/>
      <c r="P7" s="68"/>
      <c r="Q7" s="75"/>
      <c r="R7" s="90"/>
      <c r="S7" s="76"/>
    </row>
    <row r="8" spans="1:19" ht="15" thickBot="1" x14ac:dyDescent="0.4">
      <c r="A8" s="23"/>
      <c r="B8" s="37"/>
      <c r="C8" s="52"/>
      <c r="D8" s="53"/>
      <c r="E8" s="53"/>
      <c r="F8" s="53"/>
      <c r="G8" s="54"/>
      <c r="H8" s="61"/>
      <c r="I8" s="62"/>
      <c r="J8" s="62"/>
      <c r="K8" s="62"/>
      <c r="L8" s="63"/>
      <c r="M8" s="70"/>
      <c r="N8" s="71"/>
      <c r="O8" s="71"/>
      <c r="P8" s="71"/>
      <c r="Q8" s="77"/>
      <c r="R8" s="91"/>
      <c r="S8" s="78"/>
    </row>
    <row r="9" spans="1:19" ht="18.5" x14ac:dyDescent="0.35">
      <c r="A9" s="23"/>
      <c r="B9" s="38" t="s">
        <v>4</v>
      </c>
      <c r="C9" s="42">
        <v>1</v>
      </c>
      <c r="D9" s="42">
        <v>2</v>
      </c>
      <c r="E9" s="42">
        <v>3</v>
      </c>
      <c r="F9" s="42">
        <v>4</v>
      </c>
      <c r="G9" s="42">
        <v>5</v>
      </c>
      <c r="H9" s="43">
        <v>6</v>
      </c>
      <c r="I9" s="43">
        <v>7</v>
      </c>
      <c r="J9" s="43">
        <v>8</v>
      </c>
      <c r="K9" s="43">
        <v>9</v>
      </c>
      <c r="L9" s="43">
        <v>10</v>
      </c>
      <c r="M9" s="1">
        <v>11</v>
      </c>
      <c r="N9" s="1">
        <v>12</v>
      </c>
      <c r="O9" s="1">
        <v>13</v>
      </c>
      <c r="P9" s="1">
        <v>14</v>
      </c>
      <c r="Q9" s="44">
        <v>15</v>
      </c>
      <c r="R9" s="45">
        <v>16</v>
      </c>
      <c r="S9" s="45">
        <v>17</v>
      </c>
    </row>
    <row r="10" spans="1:19" x14ac:dyDescent="0.35">
      <c r="A10" s="23"/>
      <c r="B10" s="38" t="s">
        <v>5</v>
      </c>
      <c r="C10" s="79" t="s">
        <v>6</v>
      </c>
      <c r="D10" s="79" t="s">
        <v>7</v>
      </c>
      <c r="E10" s="79" t="s">
        <v>8</v>
      </c>
      <c r="F10" s="79" t="s">
        <v>9</v>
      </c>
      <c r="G10" s="79" t="s">
        <v>10</v>
      </c>
      <c r="H10" s="81" t="s">
        <v>11</v>
      </c>
      <c r="I10" s="81" t="s">
        <v>32</v>
      </c>
      <c r="J10" s="81" t="s">
        <v>37</v>
      </c>
      <c r="K10" s="81" t="s">
        <v>33</v>
      </c>
      <c r="L10" s="81" t="s">
        <v>39</v>
      </c>
      <c r="M10" s="83" t="s">
        <v>12</v>
      </c>
      <c r="N10" s="83" t="s">
        <v>38</v>
      </c>
      <c r="O10" s="87" t="s">
        <v>38</v>
      </c>
      <c r="P10" s="87" t="s">
        <v>13</v>
      </c>
      <c r="Q10" s="85" t="s">
        <v>36</v>
      </c>
      <c r="R10" s="85" t="s">
        <v>34</v>
      </c>
      <c r="S10" s="85" t="s">
        <v>35</v>
      </c>
    </row>
    <row r="11" spans="1:19" x14ac:dyDescent="0.35">
      <c r="A11" s="23"/>
      <c r="B11" s="39"/>
      <c r="C11" s="79"/>
      <c r="D11" s="79"/>
      <c r="E11" s="79"/>
      <c r="F11" s="79"/>
      <c r="G11" s="79"/>
      <c r="H11" s="81"/>
      <c r="I11" s="81"/>
      <c r="J11" s="81"/>
      <c r="K11" s="81"/>
      <c r="L11" s="81"/>
      <c r="M11" s="83"/>
      <c r="N11" s="83"/>
      <c r="O11" s="87"/>
      <c r="P11" s="87"/>
      <c r="Q11" s="85"/>
      <c r="R11" s="85"/>
      <c r="S11" s="85"/>
    </row>
    <row r="12" spans="1:19" ht="44.5" customHeight="1" thickBot="1" x14ac:dyDescent="0.4">
      <c r="A12" s="23"/>
      <c r="B12" s="40"/>
      <c r="C12" s="80"/>
      <c r="D12" s="80"/>
      <c r="E12" s="80"/>
      <c r="F12" s="80"/>
      <c r="G12" s="80"/>
      <c r="H12" s="82"/>
      <c r="I12" s="82"/>
      <c r="J12" s="82"/>
      <c r="K12" s="82"/>
      <c r="L12" s="82"/>
      <c r="M12" s="84"/>
      <c r="N12" s="84"/>
      <c r="O12" s="88"/>
      <c r="P12" s="88"/>
      <c r="Q12" s="86"/>
      <c r="R12" s="86"/>
      <c r="S12" s="86"/>
    </row>
    <row r="13" spans="1:19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26"/>
      <c r="R13" s="3"/>
      <c r="S13" s="3"/>
    </row>
    <row r="14" spans="1:19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26"/>
      <c r="R14" s="3"/>
      <c r="S14" s="3"/>
    </row>
    <row r="15" spans="1:19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26"/>
      <c r="R15" s="3"/>
      <c r="S15" s="3"/>
    </row>
    <row r="16" spans="1:19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26"/>
      <c r="R16" s="3"/>
      <c r="S16" s="3"/>
    </row>
    <row r="17" spans="1:19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26"/>
      <c r="R17" s="3"/>
      <c r="S17" s="3"/>
    </row>
    <row r="18" spans="1:19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26"/>
      <c r="R18" s="3"/>
      <c r="S18" s="3"/>
    </row>
    <row r="19" spans="1:19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26"/>
      <c r="R19" s="3"/>
      <c r="S19" s="3"/>
    </row>
    <row r="20" spans="1:19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26"/>
      <c r="R20" s="3"/>
      <c r="S20" s="3"/>
    </row>
    <row r="21" spans="1:19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26"/>
      <c r="R21" s="3"/>
      <c r="S21" s="3"/>
    </row>
    <row r="22" spans="1:19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26"/>
      <c r="R22" s="3"/>
      <c r="S22" s="3"/>
    </row>
    <row r="23" spans="1:19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2"/>
      <c r="S23" s="32"/>
    </row>
    <row r="24" spans="1:19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/>
      <c r="R24" s="32"/>
      <c r="S24" s="32"/>
    </row>
    <row r="25" spans="1:19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26"/>
      <c r="R25" s="3"/>
      <c r="S25" s="3"/>
    </row>
    <row r="26" spans="1:19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26"/>
      <c r="R26" s="3"/>
      <c r="S26" s="3"/>
    </row>
    <row r="27" spans="1:19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27"/>
      <c r="R27" s="5"/>
      <c r="S27" s="5"/>
    </row>
    <row r="28" spans="1:19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28" t="str" cm="1">
        <f t="array" ref="Q28">_xlfn.CONCAT(SUM(IF(Q13:Q26=1,1,0))," nemendur")</f>
        <v>0 nemendur</v>
      </c>
      <c r="R28" s="28" t="str" cm="1">
        <f t="array" ref="R28">_xlfn.CONCAT(SUM(IF(R13:R26=1,1,0))," nemendur")</f>
        <v>0 nemendur</v>
      </c>
      <c r="S28" s="7" t="str" cm="1">
        <f t="array" ref="S28">_xlfn.CONCAT(SUM(IF(S13:S26=1,1,0))," nemendur")</f>
        <v>0 nemendur</v>
      </c>
    </row>
    <row r="29" spans="1:19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29" t="str" cm="1">
        <f t="array" ref="Q29">_xlfn.CONCAT(SUM(IF(Q13:Q26=2,1,0))," nemendur")</f>
        <v>0 nemendur</v>
      </c>
      <c r="R29" s="29" t="str" cm="1">
        <f t="array" ref="R29">_xlfn.CONCAT(SUM(IF(R13:R26=2,1,0))," nemendur")</f>
        <v>0 nemendur</v>
      </c>
      <c r="S29" s="8" t="str" cm="1">
        <f t="array" ref="S29">_xlfn.CONCAT(SUM(IF(S13:S26=2,1,0))," nemendur")</f>
        <v>0 nemendur</v>
      </c>
    </row>
    <row r="30" spans="1:19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30" t="str" cm="1">
        <f t="array" ref="Q30">_xlfn.CONCAT(SUM(IF(Q13:Q26=3,1,0))," nemendur")</f>
        <v>0 nemendur</v>
      </c>
      <c r="R30" s="30" t="str" cm="1">
        <f t="array" ref="R30">_xlfn.CONCAT(SUM(IF(R13:R26=3,1,0))," nemendur")</f>
        <v>0 nemendur</v>
      </c>
      <c r="S30" s="9" t="str" cm="1">
        <f t="array" ref="S30">_xlfn.CONCAT(SUM(IF(S13:S26=3,1,0))," nemendur")</f>
        <v>0 nemendur</v>
      </c>
    </row>
    <row r="31" spans="1:19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25"/>
    </row>
    <row r="32" spans="1:19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22"/>
    </row>
    <row r="33" spans="1:19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22"/>
    </row>
    <row r="34" spans="1:19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22"/>
    </row>
    <row r="35" spans="1:19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22"/>
    </row>
    <row r="36" spans="1:19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22"/>
    </row>
    <row r="37" spans="1:19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22"/>
    </row>
    <row r="38" spans="1:19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22"/>
    </row>
    <row r="39" spans="1:19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22"/>
    </row>
    <row r="40" spans="1:19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34"/>
    </row>
  </sheetData>
  <mergeCells count="21">
    <mergeCell ref="N10:N12"/>
    <mergeCell ref="C6:G8"/>
    <mergeCell ref="H6:L8"/>
    <mergeCell ref="M6:P8"/>
    <mergeCell ref="Q6:S8"/>
    <mergeCell ref="C10:C12"/>
    <mergeCell ref="D10:D12"/>
    <mergeCell ref="E10:E12"/>
    <mergeCell ref="F10:F12"/>
    <mergeCell ref="G10:G12"/>
    <mergeCell ref="H10:H12"/>
    <mergeCell ref="I10:I12"/>
    <mergeCell ref="J10:J12"/>
    <mergeCell ref="K10:K12"/>
    <mergeCell ref="L10:L12"/>
    <mergeCell ref="M10:M12"/>
    <mergeCell ref="S10:S12"/>
    <mergeCell ref="O10:O12"/>
    <mergeCell ref="P10:P12"/>
    <mergeCell ref="Q10:Q12"/>
    <mergeCell ref="R10:R12"/>
  </mergeCells>
  <pageMargins left="0.7" right="0.7" top="0.75" bottom="0.75" header="0.3" footer="0.3"/>
  <pageSetup paperSize="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46FBA-948B-4658-A80B-E0D4C64B1C80}">
  <dimension ref="A1:S41"/>
  <sheetViews>
    <sheetView zoomScale="90" zoomScaleNormal="90" workbookViewId="0">
      <selection activeCell="Q30" sqref="Q30:R30"/>
    </sheetView>
  </sheetViews>
  <sheetFormatPr defaultRowHeight="14.5" x14ac:dyDescent="0.35"/>
  <cols>
    <col min="2" max="2" width="17.1796875" customWidth="1"/>
  </cols>
  <sheetData>
    <row r="1" spans="1:19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20"/>
    </row>
    <row r="2" spans="1:19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22"/>
    </row>
    <row r="3" spans="1:19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22"/>
    </row>
    <row r="4" spans="1:19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22"/>
    </row>
    <row r="5" spans="1:19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22"/>
    </row>
    <row r="6" spans="1:19" x14ac:dyDescent="0.35">
      <c r="A6" s="23"/>
      <c r="B6" s="35"/>
      <c r="C6" s="46" t="s">
        <v>0</v>
      </c>
      <c r="D6" s="47"/>
      <c r="E6" s="47"/>
      <c r="F6" s="47"/>
      <c r="G6" s="48"/>
      <c r="H6" s="55" t="s">
        <v>1</v>
      </c>
      <c r="I6" s="56"/>
      <c r="J6" s="56"/>
      <c r="K6" s="56"/>
      <c r="L6" s="57"/>
      <c r="M6" s="64" t="s">
        <v>2</v>
      </c>
      <c r="N6" s="65"/>
      <c r="O6" s="65"/>
      <c r="P6" s="65"/>
      <c r="Q6" s="73" t="s">
        <v>3</v>
      </c>
      <c r="R6" s="89"/>
      <c r="S6" s="74"/>
    </row>
    <row r="7" spans="1:19" x14ac:dyDescent="0.35">
      <c r="A7" s="23"/>
      <c r="B7" s="36"/>
      <c r="C7" s="49"/>
      <c r="D7" s="50"/>
      <c r="E7" s="50"/>
      <c r="F7" s="50"/>
      <c r="G7" s="51"/>
      <c r="H7" s="58"/>
      <c r="I7" s="59"/>
      <c r="J7" s="59"/>
      <c r="K7" s="59"/>
      <c r="L7" s="60"/>
      <c r="M7" s="67"/>
      <c r="N7" s="68"/>
      <c r="O7" s="68"/>
      <c r="P7" s="68"/>
      <c r="Q7" s="75"/>
      <c r="R7" s="90"/>
      <c r="S7" s="76"/>
    </row>
    <row r="8" spans="1:19" ht="15" thickBot="1" x14ac:dyDescent="0.4">
      <c r="A8" s="23"/>
      <c r="B8" s="37"/>
      <c r="C8" s="52"/>
      <c r="D8" s="53"/>
      <c r="E8" s="53"/>
      <c r="F8" s="53"/>
      <c r="G8" s="54"/>
      <c r="H8" s="61"/>
      <c r="I8" s="62"/>
      <c r="J8" s="62"/>
      <c r="K8" s="62"/>
      <c r="L8" s="63"/>
      <c r="M8" s="70"/>
      <c r="N8" s="71"/>
      <c r="O8" s="71"/>
      <c r="P8" s="71"/>
      <c r="Q8" s="77"/>
      <c r="R8" s="91"/>
      <c r="S8" s="78"/>
    </row>
    <row r="9" spans="1:19" ht="18.5" x14ac:dyDescent="0.35">
      <c r="A9" s="23"/>
      <c r="B9" s="38" t="s">
        <v>4</v>
      </c>
      <c r="C9" s="42">
        <v>1</v>
      </c>
      <c r="D9" s="42">
        <v>2</v>
      </c>
      <c r="E9" s="42">
        <v>3</v>
      </c>
      <c r="F9" s="42">
        <v>4</v>
      </c>
      <c r="G9" s="42">
        <v>5</v>
      </c>
      <c r="H9" s="43">
        <v>6</v>
      </c>
      <c r="I9" s="43">
        <v>7</v>
      </c>
      <c r="J9" s="43">
        <v>8</v>
      </c>
      <c r="K9" s="43">
        <v>9</v>
      </c>
      <c r="L9" s="43">
        <v>10</v>
      </c>
      <c r="M9" s="1">
        <v>11</v>
      </c>
      <c r="N9" s="1">
        <v>12</v>
      </c>
      <c r="O9" s="1">
        <v>13</v>
      </c>
      <c r="P9" s="1">
        <v>14</v>
      </c>
      <c r="Q9" s="44">
        <v>15</v>
      </c>
      <c r="R9" s="45">
        <v>16</v>
      </c>
      <c r="S9" s="45">
        <v>17</v>
      </c>
    </row>
    <row r="10" spans="1:19" x14ac:dyDescent="0.35">
      <c r="A10" s="23"/>
      <c r="B10" s="38" t="s">
        <v>5</v>
      </c>
      <c r="C10" s="79" t="s">
        <v>6</v>
      </c>
      <c r="D10" s="79" t="s">
        <v>7</v>
      </c>
      <c r="E10" s="79" t="s">
        <v>8</v>
      </c>
      <c r="F10" s="79" t="s">
        <v>9</v>
      </c>
      <c r="G10" s="79" t="s">
        <v>10</v>
      </c>
      <c r="H10" s="81" t="s">
        <v>11</v>
      </c>
      <c r="I10" s="81" t="s">
        <v>32</v>
      </c>
      <c r="J10" s="81" t="s">
        <v>37</v>
      </c>
      <c r="K10" s="81" t="s">
        <v>33</v>
      </c>
      <c r="L10" s="81" t="s">
        <v>39</v>
      </c>
      <c r="M10" s="83" t="s">
        <v>12</v>
      </c>
      <c r="N10" s="83" t="s">
        <v>38</v>
      </c>
      <c r="O10" s="87" t="s">
        <v>38</v>
      </c>
      <c r="P10" s="87" t="s">
        <v>13</v>
      </c>
      <c r="Q10" s="85" t="s">
        <v>36</v>
      </c>
      <c r="R10" s="85" t="s">
        <v>34</v>
      </c>
      <c r="S10" s="85" t="s">
        <v>35</v>
      </c>
    </row>
    <row r="11" spans="1:19" x14ac:dyDescent="0.35">
      <c r="A11" s="23"/>
      <c r="B11" s="39"/>
      <c r="C11" s="79"/>
      <c r="D11" s="79"/>
      <c r="E11" s="79"/>
      <c r="F11" s="79"/>
      <c r="G11" s="79"/>
      <c r="H11" s="81"/>
      <c r="I11" s="81"/>
      <c r="J11" s="81"/>
      <c r="K11" s="81"/>
      <c r="L11" s="81"/>
      <c r="M11" s="83"/>
      <c r="N11" s="83"/>
      <c r="O11" s="87"/>
      <c r="P11" s="87"/>
      <c r="Q11" s="85"/>
      <c r="R11" s="85"/>
      <c r="S11" s="85"/>
    </row>
    <row r="12" spans="1:19" ht="46.5" customHeight="1" thickBot="1" x14ac:dyDescent="0.4">
      <c r="A12" s="23"/>
      <c r="B12" s="40"/>
      <c r="C12" s="80"/>
      <c r="D12" s="80"/>
      <c r="E12" s="80"/>
      <c r="F12" s="80"/>
      <c r="G12" s="80"/>
      <c r="H12" s="82"/>
      <c r="I12" s="82"/>
      <c r="J12" s="82"/>
      <c r="K12" s="82"/>
      <c r="L12" s="82"/>
      <c r="M12" s="84"/>
      <c r="N12" s="84"/>
      <c r="O12" s="88"/>
      <c r="P12" s="88"/>
      <c r="Q12" s="86"/>
      <c r="R12" s="86"/>
      <c r="S12" s="86"/>
    </row>
    <row r="13" spans="1:19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26"/>
      <c r="R13" s="3"/>
      <c r="S13" s="3"/>
    </row>
    <row r="14" spans="1:19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26"/>
      <c r="R14" s="3"/>
      <c r="S14" s="3"/>
    </row>
    <row r="15" spans="1:19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26"/>
      <c r="R15" s="3"/>
      <c r="S15" s="3"/>
    </row>
    <row r="16" spans="1:19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26"/>
      <c r="R16" s="3"/>
      <c r="S16" s="3"/>
    </row>
    <row r="17" spans="1:19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26"/>
      <c r="R17" s="3"/>
      <c r="S17" s="3"/>
    </row>
    <row r="18" spans="1:19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26"/>
      <c r="R18" s="3"/>
      <c r="S18" s="3"/>
    </row>
    <row r="19" spans="1:19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26"/>
      <c r="R19" s="3"/>
      <c r="S19" s="3"/>
    </row>
    <row r="20" spans="1:19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26"/>
      <c r="R20" s="3"/>
      <c r="S20" s="3"/>
    </row>
    <row r="21" spans="1:19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26"/>
      <c r="R21" s="3"/>
      <c r="S21" s="3"/>
    </row>
    <row r="22" spans="1:19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26"/>
      <c r="R22" s="3"/>
      <c r="S22" s="3"/>
    </row>
    <row r="23" spans="1:19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2"/>
      <c r="S23" s="32"/>
    </row>
    <row r="24" spans="1:19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/>
      <c r="R24" s="32"/>
      <c r="S24" s="32"/>
    </row>
    <row r="25" spans="1:19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26"/>
      <c r="R25" s="3"/>
      <c r="S25" s="3"/>
    </row>
    <row r="26" spans="1:19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26"/>
      <c r="R26" s="3"/>
      <c r="S26" s="3"/>
    </row>
    <row r="27" spans="1:19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27"/>
      <c r="R27" s="5"/>
      <c r="S27" s="5"/>
    </row>
    <row r="28" spans="1:19" ht="27.5" customHeight="1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28" t="str" cm="1">
        <f t="array" ref="Q28">_xlfn.CONCAT(SUM(IF(Q13:Q26=1,1,0))," nemendur")</f>
        <v>0 nemendur</v>
      </c>
      <c r="R28" s="28" t="str" cm="1">
        <f t="array" ref="R28">_xlfn.CONCAT(SUM(IF(R13:R26=1,1,0))," nemendur")</f>
        <v>0 nemendur</v>
      </c>
      <c r="S28" s="7" t="str" cm="1">
        <f t="array" ref="S28">_xlfn.CONCAT(SUM(IF(S13:S26=1,1,0))," nemendur")</f>
        <v>0 nemendur</v>
      </c>
    </row>
    <row r="29" spans="1:19" ht="27.5" customHeight="1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29" t="str" cm="1">
        <f t="array" ref="Q29">_xlfn.CONCAT(SUM(IF(Q13:Q26=2,1,0))," nemendur")</f>
        <v>0 nemendur</v>
      </c>
      <c r="R29" s="29" t="str" cm="1">
        <f t="array" ref="R29">_xlfn.CONCAT(SUM(IF(R13:R26=2,1,0))," nemendur")</f>
        <v>0 nemendur</v>
      </c>
      <c r="S29" s="8" t="str" cm="1">
        <f t="array" ref="S29">_xlfn.CONCAT(SUM(IF(S13:S26=2,1,0))," nemendur")</f>
        <v>0 nemendur</v>
      </c>
    </row>
    <row r="30" spans="1:19" ht="25" customHeight="1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30" t="str" cm="1">
        <f t="array" ref="Q30">_xlfn.CONCAT(SUM(IF(Q13:Q26=3,1,0))," nemendur")</f>
        <v>0 nemendur</v>
      </c>
      <c r="R30" s="30" t="str" cm="1">
        <f t="array" ref="R30">_xlfn.CONCAT(SUM(IF(R13:R26=3,1,0))," nemendur")</f>
        <v>0 nemendur</v>
      </c>
      <c r="S30" s="9" t="str" cm="1">
        <f t="array" ref="S30">_xlfn.CONCAT(SUM(IF(S13:S26=3,1,0))," nemendur")</f>
        <v>0 nemendur</v>
      </c>
    </row>
    <row r="31" spans="1:19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25"/>
    </row>
    <row r="32" spans="1:19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22"/>
    </row>
    <row r="33" spans="1:19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22"/>
    </row>
    <row r="34" spans="1:19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22"/>
    </row>
    <row r="35" spans="1:19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22"/>
    </row>
    <row r="36" spans="1:19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22"/>
    </row>
    <row r="37" spans="1:19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22"/>
    </row>
    <row r="38" spans="1:19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22"/>
    </row>
    <row r="39" spans="1:19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22"/>
    </row>
    <row r="40" spans="1:19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34"/>
    </row>
  </sheetData>
  <mergeCells count="21">
    <mergeCell ref="N10:N12"/>
    <mergeCell ref="C6:G8"/>
    <mergeCell ref="H6:L8"/>
    <mergeCell ref="M6:P8"/>
    <mergeCell ref="Q6:S8"/>
    <mergeCell ref="C10:C12"/>
    <mergeCell ref="D10:D12"/>
    <mergeCell ref="E10:E12"/>
    <mergeCell ref="F10:F12"/>
    <mergeCell ref="G10:G12"/>
    <mergeCell ref="H10:H12"/>
    <mergeCell ref="I10:I12"/>
    <mergeCell ref="J10:J12"/>
    <mergeCell ref="K10:K12"/>
    <mergeCell ref="L10:L12"/>
    <mergeCell ref="M10:M12"/>
    <mergeCell ref="O10:O12"/>
    <mergeCell ref="P10:P12"/>
    <mergeCell ref="Q10:Q12"/>
    <mergeCell ref="R10:R12"/>
    <mergeCell ref="S10:S1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ED34E0A8881C4087D43E402B95B922" ma:contentTypeVersion="11" ma:contentTypeDescription="Create a new document." ma:contentTypeScope="" ma:versionID="8fab9f4970ac6a51277ee4b2f2298753">
  <xsd:schema xmlns:xsd="http://www.w3.org/2001/XMLSchema" xmlns:xs="http://www.w3.org/2001/XMLSchema" xmlns:p="http://schemas.microsoft.com/office/2006/metadata/properties" xmlns:ns2="ae3c6372-bd2b-48c2-aff4-90565d554b85" xmlns:ns3="e32f7dc1-ea6a-4309-8ad8-b666f80a4019" targetNamespace="http://schemas.microsoft.com/office/2006/metadata/properties" ma:root="true" ma:fieldsID="ba5b2a7cab115e50876a070e01707664" ns2:_="" ns3:_="">
    <xsd:import namespace="ae3c6372-bd2b-48c2-aff4-90565d554b85"/>
    <xsd:import namespace="e32f7dc1-ea6a-4309-8ad8-b666f80a40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3c6372-bd2b-48c2-aff4-90565d554b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9e9b5da-b6b3-46a4-b9cc-7939fa164d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2f7dc1-ea6a-4309-8ad8-b666f80a401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45b7d92-d9c7-4935-a835-37922b4e18f1}" ma:internalName="TaxCatchAll" ma:showField="CatchAllData" ma:web="e32f7dc1-ea6a-4309-8ad8-b666f80a40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2f7dc1-ea6a-4309-8ad8-b666f80a4019" xsi:nil="true"/>
    <lcf76f155ced4ddcb4097134ff3c332f xmlns="ae3c6372-bd2b-48c2-aff4-90565d554b8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CE9F229-853F-4D94-8B54-180ACB9982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3c6372-bd2b-48c2-aff4-90565d554b85"/>
    <ds:schemaRef ds:uri="e32f7dc1-ea6a-4309-8ad8-b666f80a40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2AEEDB-62E2-435D-8C38-2F40388136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25EA54-E4C3-42EF-AC59-4F6FA0A12014}">
  <ds:schemaRefs>
    <ds:schemaRef ds:uri="http://schemas.openxmlformats.org/package/2006/metadata/core-properties"/>
    <ds:schemaRef ds:uri="http://purl.org/dc/terms/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e32f7dc1-ea6a-4309-8ad8-b666f80a4019"/>
    <ds:schemaRef ds:uri="ae3c6372-bd2b-48c2-aff4-90565d554b85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SÝNIDÆMI</vt:lpstr>
      <vt:lpstr>Þrep 1</vt:lpstr>
      <vt:lpstr>Þrep 2</vt:lpstr>
      <vt:lpstr>Þrep 3</vt:lpstr>
      <vt:lpstr>Þrep 4</vt:lpstr>
      <vt:lpstr>Þrep 5</vt:lpstr>
      <vt:lpstr>Þrep 6</vt:lpstr>
      <vt:lpstr>SÝNIDÆMI!Print_Area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Auðun</dc:creator>
  <cp:keywords/>
  <dc:description/>
  <cp:lastModifiedBy>Katrín Ósk Þráinsdóttir - MMS</cp:lastModifiedBy>
  <cp:revision/>
  <cp:lastPrinted>2025-10-10T09:21:16Z</cp:lastPrinted>
  <dcterms:created xsi:type="dcterms:W3CDTF">2025-09-23T08:34:53Z</dcterms:created>
  <dcterms:modified xsi:type="dcterms:W3CDTF">2025-10-15T11:30:58Z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0x0101006EED34E0A8881C4087D43E402B95B922</vt:lpwstr>
  </property>
  <property fmtid="{D5CDD505-2E9C-101B-9397-08002B2CF9AE}" pid="3" name="MediaServiceImageTags">
    <vt:lpwstr/>
  </property>
</Properties>
</file>